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2120" windowHeight="8520" tabRatio="720" activeTab="0"/>
  </bookViews>
  <sheets>
    <sheet name="Identified Risks" sheetId="1" r:id="rId1"/>
    <sheet name="Risk Summaries" sheetId="2" r:id="rId2"/>
    <sheet name="Closed Risks" sheetId="3" r:id="rId3"/>
    <sheet name="Document Control" sheetId="4" r:id="rId4"/>
    <sheet name="Issues Log " sheetId="5" state="hidden" r:id="rId5"/>
  </sheets>
  <externalReferences>
    <externalReference r:id="rId8"/>
  </externalReferences>
  <definedNames>
    <definedName name="_xlnm.Print_Area" localSheetId="0">'Identified Risks'!$A$1:$M$13</definedName>
    <definedName name="_xlnm.Print_Area" localSheetId="4">'Issues Log '!$A$1:$I$26</definedName>
    <definedName name="RiskList">'[1]Document Control'!$K$15:$K$18</definedName>
  </definedNames>
  <calcPr fullCalcOnLoad="1"/>
</workbook>
</file>

<file path=xl/sharedStrings.xml><?xml version="1.0" encoding="utf-8"?>
<sst xmlns="http://schemas.openxmlformats.org/spreadsheetml/2006/main" count="201" uniqueCount="102">
  <si>
    <t>Review date or frequency</t>
  </si>
  <si>
    <t>Impact</t>
  </si>
  <si>
    <t>Low Risk</t>
  </si>
  <si>
    <t>High Risk</t>
  </si>
  <si>
    <t>Medium Risk</t>
  </si>
  <si>
    <t>Summary of Total Risk Scores</t>
  </si>
  <si>
    <t>Number of Risks</t>
  </si>
  <si>
    <t>Owner</t>
  </si>
  <si>
    <t>Links/ comments</t>
  </si>
  <si>
    <t>Status</t>
  </si>
  <si>
    <t>Workstream</t>
  </si>
  <si>
    <t>Issue ref</t>
  </si>
  <si>
    <t>Issue Description</t>
  </si>
  <si>
    <t>Actions required</t>
  </si>
  <si>
    <t xml:space="preserve">Education </t>
  </si>
  <si>
    <t>Where and how will payments to schools be made from August 2011</t>
  </si>
  <si>
    <t>Support needed to support heads understand financial risks with budgeting</t>
  </si>
  <si>
    <t>Low</t>
  </si>
  <si>
    <t>Medium</t>
  </si>
  <si>
    <t>Risk Level</t>
  </si>
  <si>
    <t xml:space="preserve">Private and Confidential </t>
  </si>
  <si>
    <t>High</t>
  </si>
  <si>
    <t>12 to 16</t>
  </si>
  <si>
    <t>V No.</t>
  </si>
  <si>
    <t>6 to 9</t>
  </si>
  <si>
    <t>1 to 4</t>
  </si>
  <si>
    <t>Unique risk number within each project area</t>
  </si>
  <si>
    <r>
      <t>(</t>
    </r>
    <r>
      <rPr>
        <b/>
        <sz val="10"/>
        <rFont val="Arial"/>
        <family val="2"/>
      </rPr>
      <t>Fi</t>
    </r>
    <r>
      <rPr>
        <sz val="10"/>
        <rFont val="Arial"/>
        <family val="2"/>
      </rPr>
      <t>nancial, (</t>
    </r>
    <r>
      <rPr>
        <b/>
        <sz val="10"/>
        <rFont val="Arial"/>
        <family val="2"/>
      </rPr>
      <t>O</t>
    </r>
    <r>
      <rPr>
        <sz val="10"/>
        <rFont val="Arial"/>
        <family val="2"/>
      </rPr>
      <t>)perational, (</t>
    </r>
    <r>
      <rPr>
        <b/>
        <sz val="10"/>
        <rFont val="Arial"/>
        <family val="2"/>
      </rPr>
      <t>R</t>
    </r>
    <r>
      <rPr>
        <sz val="10"/>
        <rFont val="Arial"/>
        <family val="2"/>
      </rPr>
      <t>)eputational</t>
    </r>
  </si>
  <si>
    <r>
      <t>C</t>
    </r>
    <r>
      <rPr>
        <sz val="10"/>
        <rFont val="Arial"/>
        <family val="2"/>
      </rPr>
      <t xml:space="preserve"> – Corporate
</t>
    </r>
    <r>
      <rPr>
        <b/>
        <sz val="10"/>
        <rFont val="Arial"/>
        <family val="2"/>
      </rPr>
      <t>D</t>
    </r>
    <r>
      <rPr>
        <sz val="10"/>
        <rFont val="Arial"/>
        <family val="2"/>
      </rPr>
      <t xml:space="preserve"> – Department
</t>
    </r>
    <r>
      <rPr>
        <b/>
        <sz val="10"/>
        <rFont val="Arial"/>
        <family val="2"/>
      </rPr>
      <t>S</t>
    </r>
    <r>
      <rPr>
        <sz val="10"/>
        <rFont val="Arial"/>
        <family val="2"/>
      </rPr>
      <t xml:space="preserve"> – Service
</t>
    </r>
    <r>
      <rPr>
        <b/>
        <sz val="10"/>
        <rFont val="Arial"/>
        <family val="2"/>
      </rPr>
      <t>M</t>
    </r>
    <r>
      <rPr>
        <sz val="10"/>
        <rFont val="Arial"/>
        <family val="2"/>
      </rPr>
      <t xml:space="preserve"> – Cross Department</t>
    </r>
  </si>
  <si>
    <t>DESCRIPTION of Risk to the successful achievement of the Programme Objectives, presented under category headings (Business, Project or Stage)</t>
  </si>
  <si>
    <t>Level of Risk 
(Likelihood multiplied by impact)</t>
  </si>
  <si>
    <t>Statutory or Discretionary</t>
  </si>
  <si>
    <r>
      <t>Short</t>
    </r>
    <r>
      <rPr>
        <sz val="10"/>
        <rFont val="Arial"/>
        <family val="2"/>
      </rPr>
      <t xml:space="preserve"> term (immediate), </t>
    </r>
    <r>
      <rPr>
        <b/>
        <sz val="10"/>
        <rFont val="Arial"/>
        <family val="2"/>
      </rPr>
      <t>Medium</t>
    </r>
    <r>
      <rPr>
        <sz val="10"/>
        <rFont val="Arial"/>
        <family val="2"/>
      </rPr>
      <t xml:space="preserve"> term (up to 6 months) or </t>
    </r>
    <r>
      <rPr>
        <b/>
        <sz val="10"/>
        <rFont val="Arial"/>
        <family val="2"/>
      </rPr>
      <t>Long</t>
    </r>
    <r>
      <rPr>
        <sz val="10"/>
        <rFont val="Arial"/>
        <family val="2"/>
      </rPr>
      <t xml:space="preserve"> term (more than 6 months)</t>
    </r>
  </si>
  <si>
    <t>Action's proposed in order to manage the risk or the current measures that are in place to control the risk. (Accept, reject, transfer or risk reduction)</t>
  </si>
  <si>
    <t>Name of person who initially identified and logged the risk</t>
  </si>
  <si>
    <t>Person responsible for leading action</t>
  </si>
  <si>
    <t>Identified, Open, Closed, Rejected</t>
  </si>
  <si>
    <r>
      <t xml:space="preserve">Likelihood of occurrence:
</t>
    </r>
    <r>
      <rPr>
        <b/>
        <sz val="10"/>
        <rFont val="Arial"/>
        <family val="2"/>
      </rPr>
      <t xml:space="preserve">
1= Low
4=Very High</t>
    </r>
  </si>
  <si>
    <r>
      <t xml:space="preserve">Impact on Programme Objectives: 
</t>
    </r>
    <r>
      <rPr>
        <b/>
        <sz val="10"/>
        <rFont val="Arial"/>
        <family val="2"/>
      </rPr>
      <t>1=Low
4=Very High</t>
    </r>
  </si>
  <si>
    <t>Document Information</t>
  </si>
  <si>
    <t xml:space="preserve">Created by: </t>
  </si>
  <si>
    <t xml:space="preserve">Date of Creation: </t>
  </si>
  <si>
    <t xml:space="preserve">Document is only valid for date of creation.  Latest version can be requested from the PMO </t>
  </si>
  <si>
    <t>Revision History</t>
  </si>
  <si>
    <t>Date</t>
  </si>
  <si>
    <t>Editor</t>
  </si>
  <si>
    <t>Description of Changes</t>
  </si>
  <si>
    <t>Version No:</t>
  </si>
  <si>
    <t>Last updated: Insert Date</t>
  </si>
  <si>
    <t>Closed Risks</t>
  </si>
  <si>
    <t>Purpose:  To capture all risks for the (insert project name) and provide a means by which to document and track each risk</t>
  </si>
  <si>
    <t>F,O,R</t>
  </si>
  <si>
    <t>Risk Register</t>
  </si>
  <si>
    <t>Mairead O' Donnell</t>
  </si>
  <si>
    <t>Chris Cobb</t>
  </si>
  <si>
    <t>S</t>
  </si>
  <si>
    <t>D,S</t>
  </si>
  <si>
    <t>LD, MH, PD programme</t>
  </si>
  <si>
    <t>Open</t>
  </si>
  <si>
    <t xml:space="preserve">Comments </t>
  </si>
  <si>
    <t>M</t>
  </si>
  <si>
    <t>Closed</t>
  </si>
  <si>
    <t>S,M,L</t>
  </si>
  <si>
    <t>S, M, L</t>
  </si>
  <si>
    <t>F,O, R</t>
  </si>
  <si>
    <t>A housing planning group have been set up and are meeting monthly.
However JH has now left the dept and no one taking the leadership of this group yet.</t>
  </si>
  <si>
    <t>Commissioning and housing need to have clear information from operational commissioning in order to plan for services in a timely way. Without this people will be placed in inappropriate and/or costly services which may be out of area.</t>
  </si>
  <si>
    <t xml:space="preserve">The capital money available to develop the new respite service and housing on the Branshaw site, plus Weaver Court is still awaiting allocation. </t>
  </si>
  <si>
    <t>Next meeting planned for 1st September 2015</t>
  </si>
  <si>
    <t>There is pressure on the commissioning and contracts team to manage the procurement activity linked to the Home Care and Residential Framework and the day to day work around decommissioning (such as SJOG).</t>
  </si>
  <si>
    <t>Take to the programme board to discuss further</t>
  </si>
  <si>
    <t>The view from the senior amangement team was that this activity had to managed within existing resources.</t>
  </si>
  <si>
    <t>Financial risks - managing this system change within the budget cuts across the health and social care economy.</t>
  </si>
  <si>
    <t>Our ability to develop the market place of specialist and skilled providers in order to develop the alternative support model to in patient services.
It will take time to develop a responsive marketplace to respond to the situation of finding alternative appropriate service provision should high cost providers refuse to negotiate costs</t>
  </si>
  <si>
    <t>The impact of this changed approach on ‘mainstream’ in patient and community services.</t>
  </si>
  <si>
    <t>  Engagement of mainstream services on this agenda.</t>
  </si>
  <si>
    <t>        Different IT systems will limit the ability to share data</t>
  </si>
  <si>
    <t>2016.02.22</t>
  </si>
  <si>
    <t>Senior managements teams across health and social care reporting on risk nmanagement toH&amp;WB</t>
  </si>
  <si>
    <t>As the programme develops it will become clearer as to the resource impact on delvering this programme</t>
  </si>
  <si>
    <t xml:space="preserve">This is potentially a high risk area if we do not have providers responding to the procurement process for this specialist area.
Following the 'Intention To Tender' stage of the procurement process - it will be clearer what the market response will be and what action we need to take.
 </t>
  </si>
  <si>
    <t>BDF TCP 1</t>
  </si>
  <si>
    <t>BDF TCP 2</t>
  </si>
  <si>
    <t>BDF TCP 3</t>
  </si>
  <si>
    <t>BDF TCP 4</t>
  </si>
  <si>
    <t>BDF TCP 5</t>
  </si>
  <si>
    <t>BDF TCP 6</t>
  </si>
  <si>
    <t>BDF TCP 8</t>
  </si>
  <si>
    <t>BDF TCP 9</t>
  </si>
  <si>
    <t>BDF TCP 10</t>
  </si>
  <si>
    <t>BDF TCP 11</t>
  </si>
  <si>
    <t>   Difficulty in recruitment a skilled workforce –  care sector is competing with better paid industries in the area.</t>
  </si>
  <si>
    <t>S.M.L</t>
  </si>
  <si>
    <t>19th February 2016</t>
  </si>
  <si>
    <t>Double funding of people moving from low secure to community settings</t>
  </si>
  <si>
    <t>Manging the dowry which is fixed around how long people have been in hospital</t>
  </si>
  <si>
    <t>Resources required to deliver this agenda within the required timescales across all services.</t>
  </si>
  <si>
    <t>Developing a Dynamic Risk Register</t>
  </si>
  <si>
    <t>The system holds this risk - needs managing with support from NHS England</t>
  </si>
  <si>
    <t>BDF TCP7</t>
  </si>
  <si>
    <t>tbc</t>
  </si>
  <si>
    <t>Bradford Transforming Care Programme Risk Register</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</si>
</sst>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dd/mm/yyyy;@"/>
    <numFmt numFmtId="166" formatCode="&quot;Yes&quot;;&quot;Yes&quot;;&quot;No&quot;"/>
    <numFmt numFmtId="167" formatCode="&quot;True&quot;;&quot;True&quot;;&quot;False&quot;"/>
    <numFmt numFmtId="168" formatCode="&quot;On&quot;;&quot;On&quot;;&quot;Off&quot;"/>
    <numFmt numFmtId="169" formatCode="[$€-2]\ #,##0.00_);[Red]\([$€-2]\ #,##0.00\)"/>
    <numFmt numFmtId="170" formatCode="&quot;£&quot;#,##0"/>
  </numFmts>
  <fonts count="53">
    <font>
      <sz val="10"/>
      <name val="Arial"/>
      <family val="0"/>
    </font>
    <font>
      <sz val="10"/>
      <name val="Times New Roman"/>
      <family val="1"/>
    </font>
    <font>
      <b/>
      <u val="single"/>
      <sz val="10"/>
      <name val="Times New Roman"/>
      <family val="1"/>
    </font>
    <font>
      <sz val="8"/>
      <name val="Arial"/>
      <family val="0"/>
    </font>
    <font>
      <b/>
      <sz val="12"/>
      <name val="Arial"/>
      <family val="2"/>
    </font>
    <font>
      <b/>
      <sz val="10"/>
      <name val="Arial"/>
      <family val="2"/>
    </font>
    <font>
      <b/>
      <u val="single"/>
      <sz val="10"/>
      <name val="Arial"/>
      <family val="2"/>
    </font>
    <font>
      <sz val="8"/>
      <color indexed="8"/>
      <name val="Arial"/>
      <family val="0"/>
    </font>
    <font>
      <b/>
      <sz val="8.75"/>
      <color indexed="8"/>
      <name val="Arial"/>
      <family val="0"/>
    </font>
    <font>
      <sz val="8.05"/>
      <color indexed="8"/>
      <name val="Arial"/>
      <family val="0"/>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color indexed="48"/>
      <name val="Verdana"/>
      <family val="2"/>
    </font>
    <font>
      <sz val="10"/>
      <name val="Verdana"/>
      <family val="2"/>
    </font>
    <font>
      <b/>
      <u val="single"/>
      <sz val="10"/>
      <name val="Verdana"/>
      <family val="2"/>
    </font>
    <font>
      <sz val="12"/>
      <name val="Verdana"/>
      <family val="2"/>
    </font>
    <font>
      <sz val="11"/>
      <name val="Verdana"/>
      <family val="2"/>
    </font>
    <font>
      <b/>
      <sz val="14"/>
      <name val="Verdana"/>
      <family val="2"/>
    </font>
    <font>
      <b/>
      <sz val="12"/>
      <color indexed="10"/>
      <name val="Verdana"/>
      <family val="2"/>
    </font>
    <font>
      <b/>
      <sz val="12"/>
      <name val="Verdana"/>
      <family val="2"/>
    </font>
    <font>
      <b/>
      <i/>
      <u val="single"/>
      <sz val="10"/>
      <name val="Verdana"/>
      <family val="2"/>
    </font>
    <font>
      <b/>
      <sz val="12"/>
      <color indexed="53"/>
      <name val="Verdana"/>
      <family val="2"/>
    </font>
    <font>
      <b/>
      <sz val="20"/>
      <name val="Verdana"/>
      <family val="2"/>
    </font>
    <font>
      <sz val="14"/>
      <name val="Verdana"/>
      <family val="2"/>
    </font>
    <font>
      <b/>
      <sz val="12"/>
      <color indexed="17"/>
      <name val="Verdana"/>
      <family val="2"/>
    </font>
    <font>
      <sz val="10"/>
      <color indexed="8"/>
      <name val="Arial"/>
      <family val="2"/>
    </font>
    <font>
      <sz val="11"/>
      <color indexed="8"/>
      <name val="Arial"/>
      <family val="2"/>
    </font>
    <font>
      <b/>
      <sz val="11"/>
      <color indexed="8"/>
      <name val="Arial"/>
      <family val="2"/>
    </font>
    <font>
      <b/>
      <sz val="11"/>
      <name val="Arial"/>
      <family val="2"/>
    </font>
    <font>
      <sz val="11"/>
      <name val="Symbol"/>
      <family val="1"/>
    </font>
    <font>
      <b/>
      <sz val="20"/>
      <color indexed="48"/>
      <name val="Arial"/>
      <family val="2"/>
    </font>
    <font>
      <b/>
      <sz val="14"/>
      <name val="Arial"/>
      <family val="2"/>
    </font>
    <font>
      <b/>
      <i/>
      <u val="single"/>
      <sz val="10"/>
      <name val="Arial"/>
      <family val="2"/>
    </font>
    <font>
      <sz val="14"/>
      <name val="Arial"/>
      <family val="2"/>
    </font>
    <font>
      <b/>
      <sz val="8"/>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medium"/>
      <top style="medium"/>
      <bottom>
        <color indexed="63"/>
      </bottom>
    </border>
    <border>
      <left style="medium"/>
      <right style="medium"/>
      <top style="medium"/>
      <bottom style="medium"/>
    </border>
    <border>
      <left style="thin"/>
      <right style="thin"/>
      <top style="thin"/>
      <bottom>
        <color indexed="63"/>
      </bottom>
    </border>
    <border>
      <left style="medium"/>
      <right>
        <color indexed="63"/>
      </right>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thin"/>
      <bottom style="thin"/>
    </border>
    <border>
      <left style="thin"/>
      <right>
        <color indexed="63"/>
      </right>
      <top style="thin"/>
      <bottom>
        <color indexed="63"/>
      </bottom>
    </border>
    <border>
      <left style="medium"/>
      <right>
        <color indexed="63"/>
      </right>
      <top>
        <color indexed="63"/>
      </top>
      <bottom>
        <color indexed="63"/>
      </botto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thin"/>
      <bottom>
        <color indexed="63"/>
      </bottom>
    </border>
    <border>
      <left>
        <color indexed="63"/>
      </left>
      <right style="thin"/>
      <top style="medium"/>
      <bottom>
        <color indexed="63"/>
      </bottom>
    </border>
    <border>
      <left style="thin"/>
      <right style="thin"/>
      <top style="medium"/>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thin"/>
      <top style="thin"/>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201">
    <xf numFmtId="0" fontId="0" fillId="0" borderId="0" xfId="0" applyAlignment="1">
      <alignment/>
    </xf>
    <xf numFmtId="0" fontId="5" fillId="0" borderId="10" xfId="0" applyFont="1" applyBorder="1" applyAlignment="1">
      <alignment horizontal="right" vertical="center" indent="1"/>
    </xf>
    <xf numFmtId="0" fontId="0" fillId="0" borderId="10" xfId="0" applyBorder="1" applyAlignment="1">
      <alignment vertical="center"/>
    </xf>
    <xf numFmtId="0" fontId="5" fillId="0" borderId="10" xfId="0" applyFont="1" applyBorder="1" applyAlignment="1">
      <alignment horizontal="center" vertical="center"/>
    </xf>
    <xf numFmtId="0" fontId="0" fillId="10" borderId="10" xfId="0" applyFill="1" applyBorder="1" applyAlignment="1">
      <alignment vertical="center"/>
    </xf>
    <xf numFmtId="0" fontId="0" fillId="17" borderId="10" xfId="0" applyFill="1" applyBorder="1" applyAlignment="1">
      <alignment vertical="center"/>
    </xf>
    <xf numFmtId="0" fontId="0" fillId="15" borderId="10" xfId="0" applyFill="1" applyBorder="1" applyAlignment="1">
      <alignment vertical="center"/>
    </xf>
    <xf numFmtId="0" fontId="1" fillId="0" borderId="10" xfId="0" applyFont="1" applyFill="1" applyBorder="1" applyAlignment="1">
      <alignment vertical="top" wrapText="1"/>
    </xf>
    <xf numFmtId="0" fontId="0" fillId="0" borderId="10" xfId="0" applyBorder="1" applyAlignment="1">
      <alignment horizontal="center"/>
    </xf>
    <xf numFmtId="0" fontId="2" fillId="0" borderId="10" xfId="0" applyFont="1" applyFill="1" applyBorder="1" applyAlignment="1">
      <alignment vertical="top" wrapText="1"/>
    </xf>
    <xf numFmtId="0" fontId="6" fillId="0" borderId="0" xfId="0" applyFont="1" applyAlignment="1">
      <alignment/>
    </xf>
    <xf numFmtId="0" fontId="0" fillId="0" borderId="10" xfId="0" applyFont="1" applyBorder="1" applyAlignment="1">
      <alignment/>
    </xf>
    <xf numFmtId="0" fontId="10" fillId="0" borderId="0" xfId="0" applyFont="1" applyAlignment="1">
      <alignment/>
    </xf>
    <xf numFmtId="0" fontId="10" fillId="20" borderId="11" xfId="0" applyFont="1" applyFill="1" applyBorder="1" applyAlignment="1">
      <alignment horizontal="center" textRotation="90" wrapText="1"/>
    </xf>
    <xf numFmtId="0" fontId="10" fillId="20" borderId="11" xfId="0" applyFont="1" applyFill="1" applyBorder="1" applyAlignment="1">
      <alignment horizontal="center" vertical="top" wrapText="1"/>
    </xf>
    <xf numFmtId="0" fontId="10" fillId="20" borderId="11" xfId="0" applyFont="1" applyFill="1" applyBorder="1" applyAlignment="1">
      <alignment vertical="top" wrapText="1"/>
    </xf>
    <xf numFmtId="0" fontId="30" fillId="0" borderId="0" xfId="0" applyFont="1" applyFill="1" applyBorder="1" applyAlignment="1" applyProtection="1">
      <alignment vertical="center"/>
      <protection/>
    </xf>
    <xf numFmtId="170" fontId="31" fillId="0" borderId="0" xfId="0" applyNumberFormat="1" applyFont="1" applyFill="1" applyBorder="1" applyAlignment="1" applyProtection="1">
      <alignment horizontal="center" vertical="center" wrapText="1"/>
      <protection locked="0"/>
    </xf>
    <xf numFmtId="0" fontId="31" fillId="0" borderId="0" xfId="0" applyFont="1" applyFill="1" applyBorder="1" applyAlignment="1" applyProtection="1">
      <alignment horizontal="center" vertical="center" wrapText="1"/>
      <protection/>
    </xf>
    <xf numFmtId="0" fontId="31" fillId="0" borderId="0" xfId="0" applyFont="1" applyBorder="1" applyAlignment="1" applyProtection="1">
      <alignment/>
      <protection/>
    </xf>
    <xf numFmtId="0" fontId="32" fillId="0" borderId="0" xfId="0" applyFont="1" applyBorder="1" applyAlignment="1" applyProtection="1">
      <alignment/>
      <protection/>
    </xf>
    <xf numFmtId="0" fontId="33" fillId="0" borderId="0" xfId="0" applyFont="1" applyFill="1" applyBorder="1" applyAlignment="1" applyProtection="1">
      <alignment horizontal="center" vertical="center" wrapText="1"/>
      <protection/>
    </xf>
    <xf numFmtId="0" fontId="34" fillId="0" borderId="0" xfId="0" applyFont="1" applyFill="1" applyBorder="1" applyAlignment="1" applyProtection="1">
      <alignment horizontal="center" wrapText="1"/>
      <protection/>
    </xf>
    <xf numFmtId="0" fontId="34" fillId="0" borderId="0" xfId="0" applyFont="1" applyFill="1" applyBorder="1" applyAlignment="1" applyProtection="1">
      <alignment horizontal="center" wrapText="1"/>
      <protection locked="0"/>
    </xf>
    <xf numFmtId="0" fontId="31" fillId="0" borderId="0" xfId="0" applyFont="1" applyFill="1" applyBorder="1" applyAlignment="1" applyProtection="1">
      <alignment horizontal="center" wrapText="1"/>
      <protection/>
    </xf>
    <xf numFmtId="0" fontId="31" fillId="0" borderId="0" xfId="0" applyFont="1" applyBorder="1" applyAlignment="1" applyProtection="1">
      <alignment horizontal="left"/>
      <protection/>
    </xf>
    <xf numFmtId="0" fontId="35" fillId="0" borderId="0" xfId="0" applyFont="1" applyFill="1" applyBorder="1" applyAlignment="1" applyProtection="1">
      <alignment horizontal="left"/>
      <protection/>
    </xf>
    <xf numFmtId="0" fontId="31" fillId="0" borderId="0" xfId="0" applyFont="1" applyFill="1" applyBorder="1" applyAlignment="1" applyProtection="1">
      <alignment vertical="center" wrapText="1"/>
      <protection/>
    </xf>
    <xf numFmtId="0" fontId="36" fillId="0" borderId="0" xfId="0" applyFont="1" applyFill="1" applyBorder="1" applyAlignment="1" applyProtection="1">
      <alignment horizontal="left" vertical="center" wrapText="1"/>
      <protection/>
    </xf>
    <xf numFmtId="0" fontId="37" fillId="17" borderId="0" xfId="0" applyNumberFormat="1" applyFont="1" applyFill="1" applyBorder="1" applyAlignment="1" applyProtection="1">
      <alignment horizontal="center" vertical="center" wrapText="1"/>
      <protection/>
    </xf>
    <xf numFmtId="0" fontId="31" fillId="0" borderId="0" xfId="0" applyFont="1" applyBorder="1" applyAlignment="1" applyProtection="1">
      <alignment horizontal="center" wrapText="1"/>
      <protection/>
    </xf>
    <xf numFmtId="0" fontId="38" fillId="0" borderId="0" xfId="0" applyFont="1" applyFill="1" applyBorder="1" applyAlignment="1" applyProtection="1">
      <alignment horizontal="center" wrapText="1"/>
      <protection/>
    </xf>
    <xf numFmtId="170" fontId="31" fillId="0" borderId="0" xfId="0" applyNumberFormat="1" applyFont="1" applyBorder="1" applyAlignment="1" applyProtection="1">
      <alignment horizontal="center" vertical="center" wrapText="1"/>
      <protection locked="0"/>
    </xf>
    <xf numFmtId="0" fontId="39" fillId="0" borderId="0" xfId="0" applyFont="1" applyFill="1" applyBorder="1" applyAlignment="1" applyProtection="1">
      <alignment horizontal="left" vertical="center" wrapText="1"/>
      <protection/>
    </xf>
    <xf numFmtId="0" fontId="37" fillId="11" borderId="0" xfId="0" applyNumberFormat="1" applyFont="1" applyFill="1" applyBorder="1" applyAlignment="1" applyProtection="1">
      <alignment horizontal="center" vertical="center" wrapText="1"/>
      <protection/>
    </xf>
    <xf numFmtId="0" fontId="37" fillId="0" borderId="0" xfId="0" applyFont="1" applyFill="1" applyBorder="1" applyAlignment="1" applyProtection="1">
      <alignment horizontal="left" vertical="center" wrapText="1"/>
      <protection/>
    </xf>
    <xf numFmtId="0" fontId="37" fillId="0" borderId="0" xfId="0" applyFont="1" applyFill="1" applyBorder="1" applyAlignment="1" applyProtection="1">
      <alignment horizontal="left" vertical="center" wrapText="1"/>
      <protection locked="0"/>
    </xf>
    <xf numFmtId="0" fontId="37" fillId="0" borderId="0" xfId="0" applyFont="1" applyFill="1" applyBorder="1" applyAlignment="1" applyProtection="1">
      <alignment horizontal="left" vertical="center"/>
      <protection/>
    </xf>
    <xf numFmtId="0" fontId="40" fillId="0" borderId="0" xfId="0" applyFont="1" applyFill="1" applyBorder="1" applyAlignment="1" applyProtection="1">
      <alignment horizontal="center"/>
      <protection/>
    </xf>
    <xf numFmtId="0" fontId="41" fillId="0" borderId="0" xfId="0" applyFont="1" applyFill="1" applyBorder="1" applyAlignment="1" applyProtection="1">
      <alignment horizontal="left"/>
      <protection/>
    </xf>
    <xf numFmtId="0" fontId="42" fillId="0" borderId="0" xfId="0" applyFont="1" applyFill="1" applyBorder="1" applyAlignment="1" applyProtection="1">
      <alignment horizontal="left" vertical="center" wrapText="1"/>
      <protection/>
    </xf>
    <xf numFmtId="11" fontId="37" fillId="10" borderId="0" xfId="0" applyNumberFormat="1" applyFont="1" applyFill="1" applyBorder="1" applyAlignment="1" applyProtection="1">
      <alignment horizontal="center" vertical="center" wrapText="1"/>
      <protection/>
    </xf>
    <xf numFmtId="0" fontId="34" fillId="0" borderId="0" xfId="0" applyFont="1" applyFill="1" applyBorder="1" applyAlignment="1" applyProtection="1">
      <alignment horizontal="center" vertical="center" wrapText="1"/>
      <protection/>
    </xf>
    <xf numFmtId="0" fontId="34" fillId="0" borderId="0" xfId="0" applyFont="1" applyFill="1" applyBorder="1" applyAlignment="1" applyProtection="1">
      <alignment horizontal="center" vertical="center" wrapText="1"/>
      <protection locked="0"/>
    </xf>
    <xf numFmtId="0" fontId="0" fillId="23" borderId="12" xfId="0" applyFont="1" applyFill="1" applyBorder="1" applyAlignment="1" applyProtection="1">
      <alignment horizontal="center" vertical="center" wrapText="1"/>
      <protection/>
    </xf>
    <xf numFmtId="0" fontId="0" fillId="23" borderId="12" xfId="0" applyFont="1" applyFill="1" applyBorder="1" applyAlignment="1" applyProtection="1">
      <alignment vertical="center" wrapText="1"/>
      <protection/>
    </xf>
    <xf numFmtId="0" fontId="5" fillId="23" borderId="12" xfId="0" applyFont="1" applyFill="1" applyBorder="1" applyAlignment="1" applyProtection="1">
      <alignment vertical="center" wrapText="1"/>
      <protection/>
    </xf>
    <xf numFmtId="0" fontId="0" fillId="23" borderId="12" xfId="0" applyFont="1" applyFill="1" applyBorder="1" applyAlignment="1" applyProtection="1">
      <alignment horizontal="left" vertical="center" wrapText="1"/>
      <protection/>
    </xf>
    <xf numFmtId="0" fontId="5" fillId="23" borderId="12" xfId="0" applyFont="1" applyFill="1" applyBorder="1" applyAlignment="1" applyProtection="1">
      <alignment horizontal="center" vertical="center" wrapText="1"/>
      <protection/>
    </xf>
    <xf numFmtId="0" fontId="0" fillId="23" borderId="12" xfId="0" applyFont="1" applyFill="1" applyBorder="1" applyAlignment="1" applyProtection="1">
      <alignment horizontal="center" vertical="center" wrapText="1"/>
      <protection locked="0"/>
    </xf>
    <xf numFmtId="0" fontId="4" fillId="0" borderId="0" xfId="0" applyFont="1" applyAlignment="1">
      <alignment/>
    </xf>
    <xf numFmtId="14" fontId="4" fillId="0" borderId="0" xfId="0" applyNumberFormat="1" applyFont="1" applyAlignment="1">
      <alignment/>
    </xf>
    <xf numFmtId="0" fontId="10" fillId="0" borderId="0" xfId="0" applyFont="1" applyAlignment="1">
      <alignment horizontal="center"/>
    </xf>
    <xf numFmtId="0" fontId="32" fillId="0" borderId="0" xfId="0" applyFont="1" applyBorder="1" applyAlignment="1" applyProtection="1">
      <alignment horizontal="center"/>
      <protection/>
    </xf>
    <xf numFmtId="0" fontId="0" fillId="0" borderId="0" xfId="0" applyAlignment="1">
      <alignment horizontal="left"/>
    </xf>
    <xf numFmtId="0" fontId="31" fillId="0" borderId="0" xfId="0" applyFont="1" applyBorder="1" applyAlignment="1" applyProtection="1">
      <alignment horizontal="center" vertical="top"/>
      <protection/>
    </xf>
    <xf numFmtId="0" fontId="36" fillId="0" borderId="0" xfId="0" applyFont="1" applyFill="1" applyBorder="1" applyAlignment="1" applyProtection="1">
      <alignment horizontal="center" vertical="top" wrapText="1"/>
      <protection/>
    </xf>
    <xf numFmtId="0" fontId="39" fillId="0" borderId="0" xfId="0" applyFont="1" applyFill="1" applyBorder="1" applyAlignment="1" applyProtection="1">
      <alignment horizontal="center" vertical="top" wrapText="1"/>
      <protection/>
    </xf>
    <xf numFmtId="0" fontId="42" fillId="0" borderId="0" xfId="0" applyFont="1" applyFill="1" applyBorder="1" applyAlignment="1" applyProtection="1">
      <alignment horizontal="center" vertical="top" wrapText="1"/>
      <protection/>
    </xf>
    <xf numFmtId="0" fontId="10" fillId="0" borderId="0" xfId="0" applyFont="1" applyAlignment="1">
      <alignment horizontal="center" vertical="top"/>
    </xf>
    <xf numFmtId="0" fontId="0" fillId="23" borderId="12" xfId="0" applyFont="1" applyFill="1" applyBorder="1" applyAlignment="1" applyProtection="1">
      <alignment horizontal="center" vertical="top" wrapText="1"/>
      <protection/>
    </xf>
    <xf numFmtId="0" fontId="0" fillId="0" borderId="0" xfId="0" applyAlignment="1">
      <alignment/>
    </xf>
    <xf numFmtId="14" fontId="0" fillId="0" borderId="0" xfId="0" applyNumberFormat="1" applyAlignment="1">
      <alignment/>
    </xf>
    <xf numFmtId="0" fontId="10" fillId="0" borderId="0" xfId="0" applyFont="1" applyAlignment="1">
      <alignment vertical="center"/>
    </xf>
    <xf numFmtId="0" fontId="0" fillId="23" borderId="11" xfId="0" applyFont="1" applyFill="1" applyBorder="1" applyAlignment="1" applyProtection="1">
      <alignment horizontal="center" vertical="center" wrapText="1"/>
      <protection/>
    </xf>
    <xf numFmtId="0" fontId="5" fillId="23" borderId="11" xfId="0" applyFont="1" applyFill="1" applyBorder="1" applyAlignment="1" applyProtection="1">
      <alignment vertical="center" wrapText="1"/>
      <protection/>
    </xf>
    <xf numFmtId="0" fontId="0" fillId="23" borderId="13" xfId="0" applyFont="1" applyFill="1" applyBorder="1" applyAlignment="1" applyProtection="1">
      <alignment vertical="center" wrapText="1"/>
      <protection/>
    </xf>
    <xf numFmtId="0" fontId="0" fillId="23" borderId="11" xfId="0" applyFont="1" applyFill="1" applyBorder="1" applyAlignment="1" applyProtection="1">
      <alignment horizontal="left" vertical="center" wrapText="1"/>
      <protection/>
    </xf>
    <xf numFmtId="0" fontId="10" fillId="0" borderId="10" xfId="0" applyFont="1" applyBorder="1" applyAlignment="1">
      <alignment horizontal="center" vertical="center"/>
    </xf>
    <xf numFmtId="0" fontId="10" fillId="0" borderId="12" xfId="0" applyFont="1" applyBorder="1" applyAlignment="1">
      <alignment horizontal="center" vertical="center" wrapText="1"/>
    </xf>
    <xf numFmtId="0" fontId="0" fillId="23" borderId="14" xfId="0" applyFont="1" applyFill="1" applyBorder="1" applyAlignment="1" applyProtection="1">
      <alignment horizontal="center" vertical="center" wrapText="1"/>
      <protection/>
    </xf>
    <xf numFmtId="0" fontId="0" fillId="0" borderId="15" xfId="0" applyFont="1" applyBorder="1" applyAlignment="1">
      <alignment wrapText="1"/>
    </xf>
    <xf numFmtId="0" fontId="10" fillId="0" borderId="0" xfId="0" applyFont="1" applyAlignment="1">
      <alignment wrapText="1"/>
    </xf>
    <xf numFmtId="0" fontId="10" fillId="0" borderId="10" xfId="0" applyFont="1" applyBorder="1" applyAlignment="1">
      <alignment horizontal="center" vertical="center" wrapText="1"/>
    </xf>
    <xf numFmtId="0" fontId="10" fillId="0" borderId="15" xfId="0" applyFont="1" applyFill="1" applyBorder="1" applyAlignment="1">
      <alignment/>
    </xf>
    <xf numFmtId="0" fontId="10" fillId="0" borderId="10" xfId="0" applyFont="1" applyBorder="1" applyAlignment="1">
      <alignment/>
    </xf>
    <xf numFmtId="0" fontId="10" fillId="0" borderId="10" xfId="0" applyFont="1" applyBorder="1" applyAlignment="1">
      <alignment vertical="center" wrapText="1"/>
    </xf>
    <xf numFmtId="0" fontId="10" fillId="10" borderId="10" xfId="0" applyFont="1" applyFill="1" applyBorder="1" applyAlignment="1">
      <alignment horizontal="center" vertical="center"/>
    </xf>
    <xf numFmtId="0" fontId="10" fillId="0" borderId="12" xfId="0" applyFont="1" applyFill="1" applyBorder="1" applyAlignment="1" applyProtection="1">
      <alignment horizontal="center" vertical="center" wrapText="1"/>
      <protection locked="0"/>
    </xf>
    <xf numFmtId="0" fontId="10" fillId="0" borderId="14" xfId="0" applyFont="1" applyFill="1" applyBorder="1" applyAlignment="1" applyProtection="1">
      <alignment horizontal="center" vertical="center" wrapText="1"/>
      <protection/>
    </xf>
    <xf numFmtId="0" fontId="10" fillId="0" borderId="10" xfId="0" applyFont="1" applyBorder="1" applyAlignment="1">
      <alignment horizontal="left" vertical="center" wrapText="1"/>
    </xf>
    <xf numFmtId="0" fontId="10" fillId="0" borderId="16" xfId="0" applyFont="1" applyFill="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locked="0"/>
    </xf>
    <xf numFmtId="0" fontId="46" fillId="0" borderId="12" xfId="0" applyFont="1" applyFill="1" applyBorder="1" applyAlignment="1" applyProtection="1">
      <alignment horizontal="center" vertical="center"/>
      <protection locked="0"/>
    </xf>
    <xf numFmtId="0" fontId="10" fillId="0" borderId="12" xfId="0" applyNumberFormat="1" applyFont="1" applyBorder="1" applyAlignment="1">
      <alignment horizontal="left" vertical="center" wrapText="1"/>
    </xf>
    <xf numFmtId="0" fontId="10" fillId="0" borderId="17" xfId="0" applyFont="1" applyBorder="1" applyAlignment="1">
      <alignment vertical="center" wrapText="1"/>
    </xf>
    <xf numFmtId="0" fontId="10" fillId="0" borderId="10" xfId="0" applyFont="1" applyBorder="1" applyAlignment="1">
      <alignment wrapText="1"/>
    </xf>
    <xf numFmtId="0" fontId="10" fillId="0" borderId="10" xfId="0" applyFont="1" applyBorder="1" applyAlignment="1">
      <alignment horizontal="center"/>
    </xf>
    <xf numFmtId="0" fontId="10" fillId="15" borderId="10" xfId="0" applyFont="1" applyFill="1" applyBorder="1" applyAlignment="1">
      <alignment/>
    </xf>
    <xf numFmtId="0" fontId="10" fillId="10" borderId="10" xfId="0" applyFont="1" applyFill="1" applyBorder="1" applyAlignment="1">
      <alignment wrapText="1"/>
    </xf>
    <xf numFmtId="0" fontId="10" fillId="10" borderId="0" xfId="0" applyFont="1" applyFill="1" applyAlignment="1">
      <alignment/>
    </xf>
    <xf numFmtId="0" fontId="0" fillId="10" borderId="0" xfId="0" applyFill="1" applyAlignment="1">
      <alignment/>
    </xf>
    <xf numFmtId="0" fontId="10" fillId="10" borderId="10" xfId="0" applyFont="1" applyFill="1" applyBorder="1" applyAlignment="1">
      <alignment/>
    </xf>
    <xf numFmtId="0" fontId="10" fillId="10" borderId="10" xfId="0" applyFont="1" applyFill="1" applyBorder="1" applyAlignment="1">
      <alignment horizontal="center"/>
    </xf>
    <xf numFmtId="0" fontId="10" fillId="0" borderId="10" xfId="0" applyFont="1" applyBorder="1" applyAlignment="1">
      <alignment horizontal="center" vertical="top"/>
    </xf>
    <xf numFmtId="0" fontId="10" fillId="0" borderId="0" xfId="0" applyFont="1" applyAlignment="1">
      <alignment horizontal="left" indent="5"/>
    </xf>
    <xf numFmtId="0" fontId="10" fillId="0" borderId="0" xfId="0" applyFont="1" applyAlignment="1">
      <alignment horizontal="left" indent="1"/>
    </xf>
    <xf numFmtId="0" fontId="47" fillId="0" borderId="0" xfId="0" applyFont="1" applyAlignment="1">
      <alignment horizontal="left" indent="4"/>
    </xf>
    <xf numFmtId="0" fontId="46" fillId="0" borderId="0" xfId="0" applyFont="1" applyAlignment="1">
      <alignment/>
    </xf>
    <xf numFmtId="0" fontId="10" fillId="0" borderId="13" xfId="0" applyFont="1" applyFill="1" applyBorder="1" applyAlignment="1">
      <alignment horizontal="center" vertical="center"/>
    </xf>
    <xf numFmtId="0" fontId="0"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xf>
    <xf numFmtId="0" fontId="31" fillId="0" borderId="0" xfId="0" applyFont="1" applyFill="1" applyBorder="1" applyAlignment="1" applyProtection="1">
      <alignment/>
      <protection/>
    </xf>
    <xf numFmtId="0" fontId="46" fillId="17" borderId="12" xfId="0" applyFont="1" applyFill="1" applyBorder="1" applyAlignment="1" applyProtection="1">
      <alignment horizontal="center" vertical="center"/>
      <protection locked="0"/>
    </xf>
    <xf numFmtId="2" fontId="10" fillId="0" borderId="13" xfId="0" applyNumberFormat="1"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9"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20"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43"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xf>
    <xf numFmtId="0" fontId="10" fillId="0" borderId="0" xfId="0" applyFont="1" applyFill="1" applyAlignment="1">
      <alignment/>
    </xf>
    <xf numFmtId="0" fontId="0" fillId="0" borderId="0" xfId="0" applyFill="1" applyAlignment="1">
      <alignment/>
    </xf>
    <xf numFmtId="0" fontId="0" fillId="0" borderId="21"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11" xfId="0" applyNumberFormat="1" applyFont="1" applyFill="1" applyBorder="1" applyAlignment="1">
      <alignment horizontal="left" vertical="center" wrapText="1"/>
    </xf>
    <xf numFmtId="0" fontId="0" fillId="0" borderId="11"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0" fillId="0" borderId="0" xfId="0" applyFont="1" applyFill="1" applyAlignment="1">
      <alignment/>
    </xf>
    <xf numFmtId="0" fontId="0" fillId="0" borderId="11" xfId="0" applyFont="1" applyFill="1" applyBorder="1" applyAlignment="1" applyProtection="1">
      <alignment horizontal="center" vertical="center" wrapText="1"/>
      <protection locked="0"/>
    </xf>
    <xf numFmtId="0" fontId="10" fillId="0" borderId="23" xfId="0" applyFont="1" applyFill="1" applyBorder="1" applyAlignment="1">
      <alignment wrapText="1"/>
    </xf>
    <xf numFmtId="0" fontId="10" fillId="0" borderId="10" xfId="0"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0" fontId="10" fillId="0" borderId="20" xfId="0" applyFont="1" applyFill="1" applyBorder="1" applyAlignment="1" applyProtection="1">
      <alignment horizontal="center" vertical="center" wrapText="1"/>
      <protection/>
    </xf>
    <xf numFmtId="0" fontId="45" fillId="0" borderId="12" xfId="0" applyFont="1" applyFill="1" applyBorder="1" applyAlignment="1" applyProtection="1">
      <alignment horizontal="center" vertical="center" wrapText="1"/>
      <protection/>
    </xf>
    <xf numFmtId="0" fontId="10" fillId="0" borderId="12" xfId="0" applyFont="1" applyFill="1" applyBorder="1" applyAlignment="1" applyProtection="1">
      <alignment horizontal="center" vertical="center" wrapText="1"/>
      <protection/>
    </xf>
    <xf numFmtId="0" fontId="46" fillId="0" borderId="12" xfId="0" applyFont="1" applyFill="1" applyBorder="1" applyAlignment="1" applyProtection="1">
      <alignment horizontal="center" vertical="center" wrapText="1"/>
      <protection/>
    </xf>
    <xf numFmtId="0" fontId="10" fillId="0" borderId="12" xfId="0" applyFont="1" applyFill="1" applyBorder="1" applyAlignment="1" applyProtection="1">
      <alignment horizontal="left" vertical="center" wrapText="1"/>
      <protection/>
    </xf>
    <xf numFmtId="0" fontId="10" fillId="0" borderId="12" xfId="0" applyFont="1" applyFill="1" applyBorder="1" applyAlignment="1">
      <alignment wrapText="1"/>
    </xf>
    <xf numFmtId="0" fontId="43" fillId="0" borderId="10" xfId="0" applyFont="1" applyFill="1" applyBorder="1" applyAlignment="1">
      <alignment wrapText="1"/>
    </xf>
    <xf numFmtId="0" fontId="10" fillId="0" borderId="10" xfId="0" applyFont="1" applyFill="1" applyBorder="1" applyAlignment="1">
      <alignment vertical="center"/>
    </xf>
    <xf numFmtId="0" fontId="10" fillId="0" borderId="10" xfId="0" applyFont="1" applyFill="1" applyBorder="1" applyAlignment="1">
      <alignment vertical="center" wrapText="1"/>
    </xf>
    <xf numFmtId="0" fontId="43" fillId="0" borderId="0" xfId="0" applyFont="1" applyFill="1" applyAlignment="1">
      <alignment horizontal="left" vertical="center" wrapText="1"/>
    </xf>
    <xf numFmtId="0" fontId="0" fillId="0" borderId="13" xfId="0" applyFont="1" applyFill="1" applyBorder="1" applyAlignment="1">
      <alignment horizontal="center" vertical="center"/>
    </xf>
    <xf numFmtId="0" fontId="0" fillId="0" borderId="0" xfId="0" applyFont="1" applyFill="1" applyAlignment="1">
      <alignment horizontal="left" vertical="center" wrapText="1"/>
    </xf>
    <xf numFmtId="0" fontId="0" fillId="0" borderId="13" xfId="0" applyFont="1" applyFill="1" applyBorder="1" applyAlignment="1">
      <alignment vertical="center" wrapText="1"/>
    </xf>
    <xf numFmtId="0" fontId="10" fillId="0" borderId="13" xfId="0" applyFont="1" applyFill="1" applyBorder="1" applyAlignment="1">
      <alignment horizontal="center" vertical="center" wrapText="1"/>
    </xf>
    <xf numFmtId="0" fontId="0" fillId="0" borderId="10" xfId="0" applyFont="1" applyFill="1" applyBorder="1" applyAlignment="1">
      <alignment vertical="center"/>
    </xf>
    <xf numFmtId="0" fontId="0" fillId="0" borderId="10" xfId="0" applyFont="1" applyFill="1" applyBorder="1" applyAlignment="1">
      <alignment horizontal="center" vertical="center"/>
    </xf>
    <xf numFmtId="0" fontId="43" fillId="0"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10" fillId="0" borderId="10" xfId="0" applyFont="1" applyFill="1" applyBorder="1" applyAlignment="1">
      <alignment wrapText="1"/>
    </xf>
    <xf numFmtId="0" fontId="43" fillId="0" borderId="12"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16" xfId="0" applyFont="1" applyFill="1" applyBorder="1" applyAlignment="1">
      <alignment horizontal="left" vertical="center" wrapText="1"/>
    </xf>
    <xf numFmtId="0" fontId="0" fillId="0" borderId="12"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0" fillId="0" borderId="12" xfId="0" applyFont="1" applyFill="1" applyBorder="1" applyAlignment="1">
      <alignment horizontal="center" vertical="center" wrapText="1"/>
    </xf>
    <xf numFmtId="0" fontId="0" fillId="0" borderId="12" xfId="0" applyNumberFormat="1" applyFont="1" applyFill="1" applyBorder="1" applyAlignment="1">
      <alignment horizontal="left" vertical="center" wrapText="1"/>
    </xf>
    <xf numFmtId="0" fontId="10" fillId="0" borderId="17" xfId="0" applyFont="1" applyFill="1" applyBorder="1" applyAlignment="1">
      <alignment wrapText="1"/>
    </xf>
    <xf numFmtId="0" fontId="0" fillId="0" borderId="12" xfId="0" applyFont="1" applyFill="1" applyBorder="1" applyAlignment="1" applyProtection="1">
      <alignment horizontal="left" vertical="center" wrapText="1"/>
      <protection/>
    </xf>
    <xf numFmtId="2" fontId="10" fillId="0" borderId="0" xfId="0" applyNumberFormat="1" applyFont="1" applyAlignment="1">
      <alignment/>
    </xf>
    <xf numFmtId="2" fontId="0" fillId="23" borderId="11" xfId="0" applyNumberFormat="1" applyFont="1" applyFill="1" applyBorder="1" applyAlignment="1" applyProtection="1">
      <alignment horizontal="center" vertical="center" wrapText="1"/>
      <protection/>
    </xf>
    <xf numFmtId="3" fontId="10" fillId="0" borderId="10" xfId="0" applyNumberFormat="1" applyFont="1" applyBorder="1" applyAlignment="1">
      <alignment/>
    </xf>
    <xf numFmtId="3" fontId="44" fillId="0" borderId="10" xfId="0" applyNumberFormat="1"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protection locked="0"/>
    </xf>
    <xf numFmtId="0" fontId="10" fillId="0" borderId="11" xfId="0" applyFont="1" applyBorder="1" applyAlignment="1">
      <alignment horizontal="center" vertical="center" wrapText="1"/>
    </xf>
    <xf numFmtId="0" fontId="10" fillId="0" borderId="11" xfId="0" applyFont="1" applyFill="1" applyBorder="1" applyAlignment="1" applyProtection="1">
      <alignment horizontal="center" vertical="center" wrapText="1"/>
      <protection locked="0"/>
    </xf>
    <xf numFmtId="0" fontId="10" fillId="0" borderId="21" xfId="0" applyFont="1" applyFill="1" applyBorder="1" applyAlignment="1" applyProtection="1">
      <alignment horizontal="center" vertical="center" wrapText="1"/>
      <protection/>
    </xf>
    <xf numFmtId="0" fontId="46" fillId="17" borderId="11" xfId="0" applyFont="1" applyFill="1" applyBorder="1" applyAlignment="1" applyProtection="1">
      <alignment horizontal="center" vertical="center"/>
      <protection locked="0"/>
    </xf>
    <xf numFmtId="0" fontId="10" fillId="0" borderId="11" xfId="0" applyFont="1" applyFill="1" applyBorder="1" applyAlignment="1">
      <alignment horizontal="center" vertical="center" wrapText="1"/>
    </xf>
    <xf numFmtId="0" fontId="10" fillId="0" borderId="11" xfId="0" applyNumberFormat="1" applyFont="1" applyBorder="1" applyAlignment="1">
      <alignment horizontal="left" vertical="center" wrapText="1"/>
    </xf>
    <xf numFmtId="0" fontId="10" fillId="0" borderId="23" xfId="0" applyFont="1" applyBorder="1" applyAlignment="1">
      <alignment wrapText="1"/>
    </xf>
    <xf numFmtId="0" fontId="10" fillId="0" borderId="10" xfId="0" applyFont="1" applyFill="1" applyBorder="1" applyAlignment="1" applyProtection="1">
      <alignment horizontal="center" vertical="center"/>
      <protection locked="0"/>
    </xf>
    <xf numFmtId="0" fontId="46" fillId="0" borderId="10" xfId="0" applyFont="1" applyFill="1" applyBorder="1" applyAlignment="1" applyProtection="1">
      <alignment horizontal="center" vertical="center"/>
      <protection locked="0"/>
    </xf>
    <xf numFmtId="0" fontId="10" fillId="0" borderId="10" xfId="0" applyFont="1" applyFill="1" applyBorder="1" applyAlignment="1" applyProtection="1">
      <alignment horizontal="center" vertical="center" wrapText="1"/>
      <protection locked="0"/>
    </xf>
    <xf numFmtId="0" fontId="10" fillId="15" borderId="10" xfId="0" applyFont="1" applyFill="1" applyBorder="1" applyAlignment="1">
      <alignment horizontal="center"/>
    </xf>
    <xf numFmtId="0" fontId="10" fillId="17" borderId="10" xfId="0" applyFont="1" applyFill="1" applyBorder="1" applyAlignment="1">
      <alignment horizontal="center" vertical="center"/>
    </xf>
    <xf numFmtId="0" fontId="10" fillId="15" borderId="10" xfId="0" applyFont="1" applyFill="1" applyBorder="1" applyAlignment="1">
      <alignment horizontal="center" vertical="center"/>
    </xf>
    <xf numFmtId="0" fontId="10" fillId="0" borderId="26" xfId="0" applyFont="1" applyFill="1" applyBorder="1" applyAlignment="1">
      <alignment horizontal="left" vertical="center" wrapText="1"/>
    </xf>
    <xf numFmtId="0" fontId="10" fillId="0" borderId="27" xfId="0" applyFont="1" applyBorder="1" applyAlignment="1">
      <alignment horizontal="left" vertical="center" wrapText="1"/>
    </xf>
    <xf numFmtId="0" fontId="10" fillId="0" borderId="28" xfId="0" applyFont="1" applyFill="1" applyBorder="1" applyAlignment="1" applyProtection="1">
      <alignment horizontal="left" vertical="center" wrapText="1"/>
      <protection locked="0"/>
    </xf>
    <xf numFmtId="0" fontId="44" fillId="0" borderId="28" xfId="0" applyFont="1" applyBorder="1" applyAlignment="1">
      <alignment horizontal="left" wrapText="1"/>
    </xf>
    <xf numFmtId="0" fontId="10" fillId="0" borderId="28" xfId="0" applyFont="1" applyBorder="1" applyAlignment="1">
      <alignment horizontal="left" wrapText="1"/>
    </xf>
    <xf numFmtId="2" fontId="48" fillId="0" borderId="0" xfId="0" applyNumberFormat="1" applyFont="1" applyFill="1" applyBorder="1" applyAlignment="1" applyProtection="1">
      <alignment vertical="center"/>
      <protection/>
    </xf>
    <xf numFmtId="170" fontId="0" fillId="0" borderId="0"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xf>
    <xf numFmtId="0" fontId="0" fillId="0" borderId="0" xfId="0" applyFont="1" applyBorder="1" applyAlignment="1" applyProtection="1">
      <alignment wrapText="1"/>
      <protection/>
    </xf>
    <xf numFmtId="0" fontId="0" fillId="0" borderId="0" xfId="0" applyFont="1" applyBorder="1" applyAlignment="1" applyProtection="1">
      <alignment/>
      <protection/>
    </xf>
    <xf numFmtId="2" fontId="49" fillId="0" borderId="0" xfId="0" applyNumberFormat="1" applyFont="1" applyFill="1" applyBorder="1" applyAlignment="1" applyProtection="1">
      <alignment horizontal="left"/>
      <protection/>
    </xf>
    <xf numFmtId="0" fontId="49" fillId="0" borderId="0" xfId="0" applyFont="1" applyFill="1" applyBorder="1" applyAlignment="1" applyProtection="1">
      <alignment horizontal="left"/>
      <protection/>
    </xf>
    <xf numFmtId="0" fontId="0" fillId="0" borderId="0" xfId="0" applyFont="1" applyFill="1" applyBorder="1" applyAlignment="1" applyProtection="1">
      <alignment vertical="center" wrapText="1"/>
      <protection/>
    </xf>
    <xf numFmtId="2" fontId="4" fillId="0" borderId="0" xfId="0" applyNumberFormat="1" applyFont="1" applyBorder="1" applyAlignment="1" applyProtection="1">
      <alignment horizontal="center" wrapText="1"/>
      <protection/>
    </xf>
    <xf numFmtId="0" fontId="4" fillId="0" borderId="0" xfId="0" applyFont="1" applyBorder="1" applyAlignment="1" applyProtection="1">
      <alignment horizontal="center" wrapText="1"/>
      <protection/>
    </xf>
    <xf numFmtId="0" fontId="50" fillId="0" borderId="0" xfId="0" applyFont="1" applyFill="1" applyBorder="1" applyAlignment="1" applyProtection="1">
      <alignment horizontal="center" wrapText="1"/>
      <protection/>
    </xf>
    <xf numFmtId="170" fontId="0" fillId="0" borderId="0" xfId="0" applyNumberFormat="1" applyFont="1" applyBorder="1" applyAlignment="1" applyProtection="1">
      <alignment horizontal="center" vertical="center" wrapText="1"/>
      <protection locked="0"/>
    </xf>
    <xf numFmtId="2" fontId="51" fillId="0" borderId="0" xfId="0" applyNumberFormat="1" applyFont="1" applyFill="1" applyBorder="1" applyAlignment="1" applyProtection="1">
      <alignment horizontal="left"/>
      <protection/>
    </xf>
    <xf numFmtId="0" fontId="51" fillId="0" borderId="0" xfId="0" applyFont="1" applyFill="1" applyBorder="1" applyAlignment="1" applyProtection="1">
      <alignment horizontal="left"/>
      <protection/>
    </xf>
    <xf numFmtId="0" fontId="51" fillId="0" borderId="0" xfId="0" applyFont="1" applyFill="1" applyBorder="1" applyAlignment="1" applyProtection="1">
      <alignment vertical="center" wrapText="1"/>
      <protection/>
    </xf>
    <xf numFmtId="0" fontId="6" fillId="0" borderId="29" xfId="0" applyFont="1" applyBorder="1" applyAlignment="1">
      <alignment horizontal="right" vertical="center"/>
    </xf>
    <xf numFmtId="0" fontId="4" fillId="0" borderId="0" xfId="0" applyFont="1" applyAlignment="1">
      <alignment wrapText="1"/>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Summary of Risk Total Scores</a:t>
            </a:r>
          </a:p>
        </c:rich>
      </c:tx>
      <c:layout>
        <c:manualLayout>
          <c:xMode val="factor"/>
          <c:yMode val="factor"/>
          <c:x val="-0.0305"/>
          <c:y val="0"/>
        </c:manualLayout>
      </c:layout>
      <c:spPr>
        <a:noFill/>
        <a:ln>
          <a:noFill/>
        </a:ln>
      </c:spPr>
    </c:title>
    <c:view3D>
      <c:rotX val="15"/>
      <c:hPercent val="75"/>
      <c:rotY val="20"/>
      <c:depthPercent val="100"/>
      <c:rAngAx val="1"/>
    </c:view3D>
    <c:plotArea>
      <c:layout>
        <c:manualLayout>
          <c:xMode val="edge"/>
          <c:yMode val="edge"/>
          <c:x val="0.019"/>
          <c:y val="0.11875"/>
          <c:w val="0.962"/>
          <c:h val="0.7855"/>
        </c:manualLayout>
      </c:layout>
      <c:bar3DChart>
        <c:barDir val="col"/>
        <c:grouping val="clustered"/>
        <c:varyColors val="0"/>
        <c:ser>
          <c:idx val="0"/>
          <c:order val="0"/>
          <c:tx>
            <c:strRef>
              <c:f>'Risk Summaries'!$D$4</c:f>
              <c:strCache>
                <c:ptCount val="1"/>
                <c:pt idx="0">
                  <c:v>High Risk</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75"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val>
            <c:numRef>
              <c:f>'Risk Summaries'!$E$4</c:f>
              <c:numCache/>
            </c:numRef>
          </c:val>
          <c:shape val="box"/>
        </c:ser>
        <c:ser>
          <c:idx val="1"/>
          <c:order val="1"/>
          <c:tx>
            <c:strRef>
              <c:f>'Risk Summaries'!$D$3</c:f>
              <c:strCache>
                <c:ptCount val="1"/>
                <c:pt idx="0">
                  <c:v>Medium Risk</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75"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val>
            <c:numRef>
              <c:f>'Risk Summaries'!$E$3</c:f>
              <c:numCache/>
            </c:numRef>
          </c:val>
          <c:shape val="box"/>
        </c:ser>
        <c:ser>
          <c:idx val="2"/>
          <c:order val="2"/>
          <c:tx>
            <c:strRef>
              <c:f>'Risk Summaries'!$D$2</c:f>
              <c:strCache>
                <c:ptCount val="1"/>
                <c:pt idx="0">
                  <c:v>Low Risk</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75"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val>
            <c:numRef>
              <c:f>'Risk Summaries'!$E$2</c:f>
              <c:numCache/>
            </c:numRef>
          </c:val>
          <c:shape val="box"/>
        </c:ser>
        <c:shape val="box"/>
        <c:axId val="38545444"/>
        <c:axId val="11364677"/>
      </c:bar3DChart>
      <c:catAx>
        <c:axId val="3854544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Risk Priority</a:t>
                </a:r>
              </a:p>
            </c:rich>
          </c:tx>
          <c:layout>
            <c:manualLayout>
              <c:xMode val="factor"/>
              <c:yMode val="factor"/>
              <c:x val="-0.01325"/>
              <c:y val="-0.01475"/>
            </c:manualLayout>
          </c:layout>
          <c:overlay val="0"/>
          <c:spPr>
            <a:noFill/>
            <a:ln>
              <a:noFill/>
            </a:ln>
          </c:spPr>
        </c:title>
        <c:delete val="1"/>
        <c:majorTickMark val="out"/>
        <c:minorTickMark val="none"/>
        <c:tickLblPos val="nextTo"/>
        <c:crossAx val="11364677"/>
        <c:crosses val="autoZero"/>
        <c:auto val="0"/>
        <c:lblOffset val="100"/>
        <c:tickLblSkip val="1"/>
        <c:noMultiLvlLbl val="0"/>
      </c:catAx>
      <c:valAx>
        <c:axId val="11364677"/>
        <c:scaling>
          <c:orientation val="minMax"/>
          <c:max val="5"/>
        </c:scaling>
        <c:axPos val="l"/>
        <c:title>
          <c:tx>
            <c:rich>
              <a:bodyPr vert="horz" rot="-5400000" anchor="ctr"/>
              <a:lstStyle/>
              <a:p>
                <a:pPr algn="ctr">
                  <a:defRPr/>
                </a:pPr>
                <a:r>
                  <a:rPr lang="en-US" cap="none" sz="800" b="1" i="0" u="none" baseline="0">
                    <a:solidFill>
                      <a:srgbClr val="000000"/>
                    </a:solidFill>
                    <a:latin typeface="Arial"/>
                    <a:ea typeface="Arial"/>
                    <a:cs typeface="Arial"/>
                  </a:rPr>
                  <a:t>Number of Risks</a:t>
                </a:r>
              </a:p>
            </c:rich>
          </c:tx>
          <c:layout>
            <c:manualLayout>
              <c:xMode val="factor"/>
              <c:yMode val="factor"/>
              <c:x val="-0.07425"/>
              <c:y val="-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545444"/>
        <c:crossesAt val="1"/>
        <c:crossBetween val="between"/>
        <c:dispUnits/>
        <c:majorUnit val="1"/>
      </c:valAx>
      <c:spPr>
        <a:noFill/>
        <a:ln>
          <a:noFill/>
        </a:ln>
      </c:spPr>
    </c:plotArea>
    <c:legend>
      <c:legendPos val="r"/>
      <c:layout>
        <c:manualLayout>
          <c:xMode val="edge"/>
          <c:yMode val="edge"/>
          <c:x val="0.31625"/>
          <c:y val="0.844"/>
          <c:w val="0.44375"/>
          <c:h val="0.057"/>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142875</xdr:rowOff>
    </xdr:from>
    <xdr:to>
      <xdr:col>6</xdr:col>
      <xdr:colOff>485775</xdr:colOff>
      <xdr:row>29</xdr:row>
      <xdr:rowOff>28575</xdr:rowOff>
    </xdr:to>
    <xdr:graphicFrame>
      <xdr:nvGraphicFramePr>
        <xdr:cNvPr id="1" name="Chart 2"/>
        <xdr:cNvGraphicFramePr/>
      </xdr:nvGraphicFramePr>
      <xdr:xfrm>
        <a:off x="0" y="1114425"/>
        <a:ext cx="5086350" cy="39338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radford.gov.uk\datavault\Education%20Services%20Review\Templates%20and%20procedures\Risk%20Log%20Template%20V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gramme Risks"/>
      <sheetName val="Closed Risks"/>
      <sheetName val="Info"/>
      <sheetName val="Document Control"/>
    </sheetNames>
    <sheetDataSet>
      <sheetData sheetId="3">
        <row r="15">
          <cell r="K15">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8"/>
  <sheetViews>
    <sheetView tabSelected="1" zoomScale="75" zoomScaleNormal="75" zoomScalePageLayoutView="0" workbookViewId="0" topLeftCell="A1">
      <selection activeCell="E32" sqref="E32"/>
    </sheetView>
  </sheetViews>
  <sheetFormatPr defaultColWidth="9.140625" defaultRowHeight="12.75"/>
  <cols>
    <col min="1" max="1" width="15.00390625" style="160" customWidth="1"/>
    <col min="2" max="2" width="12.7109375" style="12" customWidth="1"/>
    <col min="3" max="3" width="14.00390625" style="12" customWidth="1"/>
    <col min="4" max="4" width="45.7109375" style="72" customWidth="1"/>
    <col min="5" max="6" width="12.421875" style="12" customWidth="1"/>
    <col min="7" max="7" width="11.00390625" style="12" customWidth="1"/>
    <col min="8" max="8" width="13.7109375" style="59" customWidth="1"/>
    <col min="9" max="9" width="12.421875" style="52" customWidth="1"/>
    <col min="10" max="10" width="41.57421875" style="12" customWidth="1"/>
    <col min="11" max="11" width="12.8515625" style="12" bestFit="1" customWidth="1"/>
    <col min="12" max="12" width="13.28125" style="12" bestFit="1" customWidth="1"/>
    <col min="13" max="13" width="13.140625" style="12" customWidth="1"/>
    <col min="14" max="14" width="47.28125" style="12" customWidth="1"/>
    <col min="15" max="16384" width="9.140625" style="12" customWidth="1"/>
  </cols>
  <sheetData>
    <row r="1" spans="1:15" s="19" customFormat="1" ht="30" customHeight="1">
      <c r="A1" s="183" t="s">
        <v>101</v>
      </c>
      <c r="B1" s="184"/>
      <c r="C1" s="185"/>
      <c r="D1" s="186"/>
      <c r="E1" s="187"/>
      <c r="F1" s="103"/>
      <c r="H1" s="55"/>
      <c r="I1" s="53" t="s">
        <v>19</v>
      </c>
      <c r="J1" s="21"/>
      <c r="K1" s="22"/>
      <c r="L1" s="23"/>
      <c r="M1" s="22"/>
      <c r="N1" s="24"/>
      <c r="O1" s="25"/>
    </row>
    <row r="2" spans="1:15" s="19" customFormat="1" ht="18" customHeight="1">
      <c r="A2" s="188" t="s">
        <v>20</v>
      </c>
      <c r="B2" s="189"/>
      <c r="C2" s="189"/>
      <c r="D2" s="190"/>
      <c r="E2" s="184"/>
      <c r="F2" s="18"/>
      <c r="H2" s="56" t="s">
        <v>21</v>
      </c>
      <c r="I2" s="29" t="s">
        <v>22</v>
      </c>
      <c r="J2" s="21"/>
      <c r="K2" s="22"/>
      <c r="L2" s="23"/>
      <c r="M2" s="22"/>
      <c r="N2" s="24"/>
      <c r="O2" s="25"/>
    </row>
    <row r="3" spans="1:15" s="19" customFormat="1" ht="15.75" customHeight="1">
      <c r="A3" s="191" t="s">
        <v>23</v>
      </c>
      <c r="B3" s="192">
        <v>0.1</v>
      </c>
      <c r="C3" s="193"/>
      <c r="D3" s="193"/>
      <c r="E3" s="194"/>
      <c r="F3" s="18"/>
      <c r="H3" s="57" t="s">
        <v>18</v>
      </c>
      <c r="I3" s="34" t="s">
        <v>24</v>
      </c>
      <c r="J3" s="21"/>
      <c r="K3" s="35"/>
      <c r="L3" s="36"/>
      <c r="M3" s="37"/>
      <c r="N3" s="38"/>
      <c r="O3" s="25"/>
    </row>
    <row r="4" spans="1:15" s="19" customFormat="1" ht="15.75" customHeight="1">
      <c r="A4" s="195" t="s">
        <v>48</v>
      </c>
      <c r="B4" s="196"/>
      <c r="C4" s="196"/>
      <c r="D4" s="197" t="s">
        <v>77</v>
      </c>
      <c r="E4" s="184"/>
      <c r="F4" s="18"/>
      <c r="G4" s="18"/>
      <c r="H4" s="58" t="s">
        <v>17</v>
      </c>
      <c r="I4" s="41" t="s">
        <v>25</v>
      </c>
      <c r="J4" s="18"/>
      <c r="K4" s="42"/>
      <c r="L4" s="43"/>
      <c r="M4" s="42"/>
      <c r="N4" s="24"/>
      <c r="O4" s="25"/>
    </row>
    <row r="5" ht="15" thickBot="1"/>
    <row r="6" spans="1:14" ht="104.25" customHeight="1" thickBot="1">
      <c r="A6" s="161" t="s">
        <v>26</v>
      </c>
      <c r="B6" s="66" t="s">
        <v>27</v>
      </c>
      <c r="C6" s="65" t="s">
        <v>28</v>
      </c>
      <c r="D6" s="64" t="s">
        <v>29</v>
      </c>
      <c r="E6" s="67" t="s">
        <v>37</v>
      </c>
      <c r="F6" s="47" t="s">
        <v>38</v>
      </c>
      <c r="G6" s="48" t="s">
        <v>30</v>
      </c>
      <c r="H6" s="60" t="s">
        <v>31</v>
      </c>
      <c r="I6" s="48" t="s">
        <v>32</v>
      </c>
      <c r="J6" s="44" t="s">
        <v>33</v>
      </c>
      <c r="K6" s="49" t="s">
        <v>34</v>
      </c>
      <c r="L6" s="44" t="s">
        <v>35</v>
      </c>
      <c r="M6" s="70" t="s">
        <v>36</v>
      </c>
      <c r="N6" s="44" t="s">
        <v>59</v>
      </c>
    </row>
    <row r="7" spans="1:14" ht="72" customHeight="1" thickBot="1">
      <c r="A7" s="163" t="s">
        <v>81</v>
      </c>
      <c r="B7" s="172" t="s">
        <v>51</v>
      </c>
      <c r="C7" s="172" t="s">
        <v>60</v>
      </c>
      <c r="D7" s="178" t="s">
        <v>72</v>
      </c>
      <c r="E7" s="81">
        <v>4</v>
      </c>
      <c r="F7" s="82">
        <v>4</v>
      </c>
      <c r="G7" s="83">
        <v>16</v>
      </c>
      <c r="H7" s="69" t="s">
        <v>55</v>
      </c>
      <c r="I7" s="69" t="s">
        <v>63</v>
      </c>
      <c r="J7" s="84" t="s">
        <v>78</v>
      </c>
      <c r="K7" s="78" t="s">
        <v>53</v>
      </c>
      <c r="L7" s="69" t="s">
        <v>100</v>
      </c>
      <c r="M7" s="79" t="s">
        <v>58</v>
      </c>
      <c r="N7" s="85"/>
    </row>
    <row r="8" spans="1:14" ht="72" customHeight="1" thickBot="1">
      <c r="A8" s="163" t="s">
        <v>82</v>
      </c>
      <c r="B8" s="172" t="s">
        <v>51</v>
      </c>
      <c r="C8" s="172" t="s">
        <v>60</v>
      </c>
      <c r="D8" s="178" t="s">
        <v>94</v>
      </c>
      <c r="E8" s="81">
        <v>3</v>
      </c>
      <c r="F8" s="82">
        <v>3</v>
      </c>
      <c r="G8" s="83">
        <v>9</v>
      </c>
      <c r="H8" s="69" t="s">
        <v>55</v>
      </c>
      <c r="I8" s="69" t="s">
        <v>62</v>
      </c>
      <c r="J8" s="84"/>
      <c r="K8" s="78" t="s">
        <v>53</v>
      </c>
      <c r="L8" s="69" t="s">
        <v>100</v>
      </c>
      <c r="M8" s="79" t="s">
        <v>58</v>
      </c>
      <c r="N8" s="85"/>
    </row>
    <row r="9" spans="1:14" ht="72" customHeight="1" thickBot="1">
      <c r="A9" s="163" t="s">
        <v>83</v>
      </c>
      <c r="B9" s="172" t="s">
        <v>51</v>
      </c>
      <c r="C9" s="172" t="s">
        <v>60</v>
      </c>
      <c r="D9" s="178" t="s">
        <v>95</v>
      </c>
      <c r="E9" s="81">
        <v>4</v>
      </c>
      <c r="F9" s="82">
        <v>3</v>
      </c>
      <c r="G9" s="83">
        <v>12</v>
      </c>
      <c r="H9" s="69" t="s">
        <v>55</v>
      </c>
      <c r="I9" s="69" t="s">
        <v>62</v>
      </c>
      <c r="J9" s="84" t="s">
        <v>98</v>
      </c>
      <c r="K9" s="78" t="s">
        <v>53</v>
      </c>
      <c r="L9" s="69" t="s">
        <v>100</v>
      </c>
      <c r="M9" s="79" t="s">
        <v>58</v>
      </c>
      <c r="N9" s="85"/>
    </row>
    <row r="10" spans="1:14" ht="45.75" customHeight="1" thickBot="1">
      <c r="A10" s="163" t="s">
        <v>84</v>
      </c>
      <c r="B10" s="172" t="s">
        <v>51</v>
      </c>
      <c r="C10" s="172" t="s">
        <v>60</v>
      </c>
      <c r="D10" s="178" t="s">
        <v>96</v>
      </c>
      <c r="E10" s="81">
        <v>4</v>
      </c>
      <c r="F10" s="82">
        <v>4</v>
      </c>
      <c r="G10" s="104">
        <v>16</v>
      </c>
      <c r="H10" s="69" t="s">
        <v>55</v>
      </c>
      <c r="I10" s="69" t="s">
        <v>63</v>
      </c>
      <c r="J10" s="84" t="s">
        <v>79</v>
      </c>
      <c r="K10" s="78" t="s">
        <v>53</v>
      </c>
      <c r="L10" s="69" t="s">
        <v>100</v>
      </c>
      <c r="M10" s="79" t="s">
        <v>58</v>
      </c>
      <c r="N10" s="85"/>
    </row>
    <row r="11" spans="1:14" ht="45.75" customHeight="1" thickBot="1">
      <c r="A11" s="163" t="s">
        <v>85</v>
      </c>
      <c r="B11" s="172" t="s">
        <v>51</v>
      </c>
      <c r="C11" s="172" t="s">
        <v>60</v>
      </c>
      <c r="D11" s="178" t="s">
        <v>97</v>
      </c>
      <c r="E11" s="81">
        <v>3</v>
      </c>
      <c r="F11" s="82">
        <v>3</v>
      </c>
      <c r="G11" s="104">
        <v>9</v>
      </c>
      <c r="H11" s="69" t="s">
        <v>55</v>
      </c>
      <c r="I11" s="69" t="s">
        <v>62</v>
      </c>
      <c r="J11" s="84"/>
      <c r="K11" s="78" t="s">
        <v>53</v>
      </c>
      <c r="L11" s="69" t="s">
        <v>100</v>
      </c>
      <c r="M11" s="79" t="s">
        <v>58</v>
      </c>
      <c r="N11" s="85"/>
    </row>
    <row r="12" spans="1:14" ht="165.75" customHeight="1" thickBot="1">
      <c r="A12" s="163" t="s">
        <v>86</v>
      </c>
      <c r="B12" s="172" t="s">
        <v>51</v>
      </c>
      <c r="C12" s="172" t="s">
        <v>60</v>
      </c>
      <c r="D12" s="179" t="s">
        <v>73</v>
      </c>
      <c r="E12" s="164">
        <v>4</v>
      </c>
      <c r="F12" s="164">
        <v>4</v>
      </c>
      <c r="G12" s="168">
        <v>16</v>
      </c>
      <c r="H12" s="169" t="s">
        <v>55</v>
      </c>
      <c r="I12" s="165" t="s">
        <v>62</v>
      </c>
      <c r="J12" s="170" t="s">
        <v>80</v>
      </c>
      <c r="K12" s="166" t="s">
        <v>53</v>
      </c>
      <c r="L12" s="69" t="s">
        <v>100</v>
      </c>
      <c r="M12" s="167" t="s">
        <v>58</v>
      </c>
      <c r="N12" s="171"/>
    </row>
    <row r="13" spans="1:14" ht="75" customHeight="1" thickBot="1">
      <c r="A13" s="163" t="s">
        <v>99</v>
      </c>
      <c r="B13" s="172" t="s">
        <v>51</v>
      </c>
      <c r="C13" s="172" t="s">
        <v>60</v>
      </c>
      <c r="D13" s="180" t="s">
        <v>91</v>
      </c>
      <c r="E13" s="172">
        <v>3</v>
      </c>
      <c r="F13" s="172">
        <v>3</v>
      </c>
      <c r="G13" s="173">
        <v>9</v>
      </c>
      <c r="H13" s="73" t="s">
        <v>55</v>
      </c>
      <c r="I13" s="73" t="s">
        <v>92</v>
      </c>
      <c r="J13" s="80"/>
      <c r="K13" s="174" t="s">
        <v>53</v>
      </c>
      <c r="L13" s="69" t="s">
        <v>100</v>
      </c>
      <c r="M13" s="129" t="s">
        <v>58</v>
      </c>
      <c r="N13" s="76"/>
    </row>
    <row r="14" spans="1:14" ht="43.5" thickBot="1">
      <c r="A14" s="162" t="s">
        <v>87</v>
      </c>
      <c r="B14" s="172" t="s">
        <v>51</v>
      </c>
      <c r="C14" s="87" t="s">
        <v>60</v>
      </c>
      <c r="D14" s="181" t="s">
        <v>74</v>
      </c>
      <c r="E14" s="87">
        <v>2</v>
      </c>
      <c r="F14" s="87">
        <v>3</v>
      </c>
      <c r="G14" s="175">
        <v>6</v>
      </c>
      <c r="H14" s="73" t="s">
        <v>55</v>
      </c>
      <c r="I14" s="73" t="s">
        <v>92</v>
      </c>
      <c r="J14" s="76"/>
      <c r="K14" s="86" t="s">
        <v>53</v>
      </c>
      <c r="L14" s="69" t="s">
        <v>100</v>
      </c>
      <c r="M14" s="129" t="s">
        <v>58</v>
      </c>
      <c r="N14" s="86"/>
    </row>
    <row r="15" spans="1:14" ht="57.75" thickBot="1">
      <c r="A15" s="162" t="s">
        <v>88</v>
      </c>
      <c r="B15" s="172" t="s">
        <v>51</v>
      </c>
      <c r="C15" s="87" t="s">
        <v>60</v>
      </c>
      <c r="D15" s="181" t="s">
        <v>67</v>
      </c>
      <c r="E15" s="73">
        <v>4</v>
      </c>
      <c r="F15" s="73">
        <v>4</v>
      </c>
      <c r="G15" s="176">
        <v>16</v>
      </c>
      <c r="H15" s="73" t="s">
        <v>55</v>
      </c>
      <c r="I15" s="73" t="s">
        <v>92</v>
      </c>
      <c r="J15" s="76"/>
      <c r="K15" s="76" t="s">
        <v>53</v>
      </c>
      <c r="L15" s="69" t="s">
        <v>100</v>
      </c>
      <c r="M15" s="129" t="s">
        <v>58</v>
      </c>
      <c r="N15" s="86"/>
    </row>
    <row r="16" spans="1:14" ht="38.25" customHeight="1" thickBot="1">
      <c r="A16" s="162" t="s">
        <v>89</v>
      </c>
      <c r="B16" s="172" t="s">
        <v>51</v>
      </c>
      <c r="C16" s="87" t="s">
        <v>60</v>
      </c>
      <c r="D16" s="182" t="s">
        <v>75</v>
      </c>
      <c r="E16" s="68">
        <v>2</v>
      </c>
      <c r="F16" s="68">
        <v>3</v>
      </c>
      <c r="G16" s="177">
        <v>6</v>
      </c>
      <c r="H16" s="73" t="s">
        <v>55</v>
      </c>
      <c r="I16" s="73" t="s">
        <v>92</v>
      </c>
      <c r="J16" s="76"/>
      <c r="K16" s="86" t="s">
        <v>53</v>
      </c>
      <c r="L16" s="69" t="s">
        <v>100</v>
      </c>
      <c r="M16" s="129" t="s">
        <v>58</v>
      </c>
      <c r="N16" s="86"/>
    </row>
    <row r="17" spans="1:14" ht="35.25" customHeight="1" thickBot="1">
      <c r="A17" s="162" t="s">
        <v>90</v>
      </c>
      <c r="B17" s="172" t="s">
        <v>51</v>
      </c>
      <c r="C17" s="87" t="s">
        <v>60</v>
      </c>
      <c r="D17" s="182" t="s">
        <v>76</v>
      </c>
      <c r="E17" s="68">
        <v>3</v>
      </c>
      <c r="F17" s="68">
        <v>4</v>
      </c>
      <c r="G17" s="177">
        <v>12</v>
      </c>
      <c r="H17" s="73" t="s">
        <v>55</v>
      </c>
      <c r="I17" s="73" t="s">
        <v>92</v>
      </c>
      <c r="J17" s="76"/>
      <c r="K17" s="86" t="s">
        <v>53</v>
      </c>
      <c r="L17" s="69" t="s">
        <v>100</v>
      </c>
      <c r="M17" s="129" t="s">
        <v>58</v>
      </c>
      <c r="N17" s="75"/>
    </row>
    <row r="18" ht="14.25">
      <c r="J18" s="63"/>
    </row>
    <row r="19" ht="14.25">
      <c r="J19" s="63"/>
    </row>
    <row r="20" spans="4:10" ht="14.25">
      <c r="D20" s="95"/>
      <c r="J20" s="63"/>
    </row>
    <row r="21" spans="4:10" ht="14.25">
      <c r="D21" s="96"/>
      <c r="J21" s="63"/>
    </row>
    <row r="22" spans="4:10" ht="14.25">
      <c r="D22" s="95"/>
      <c r="J22" s="63"/>
    </row>
    <row r="23" spans="4:10" ht="14.25">
      <c r="D23" s="96"/>
      <c r="J23" s="63"/>
    </row>
    <row r="24" spans="4:10" ht="14.25">
      <c r="D24" s="12"/>
      <c r="J24" s="63"/>
    </row>
    <row r="25" ht="14.25">
      <c r="J25" s="63"/>
    </row>
    <row r="26" ht="14.25">
      <c r="J26" s="63"/>
    </row>
    <row r="27" spans="4:10" ht="15">
      <c r="D27" s="97"/>
      <c r="J27" s="63"/>
    </row>
    <row r="28" spans="4:10" ht="15">
      <c r="D28" s="97"/>
      <c r="J28" s="63"/>
    </row>
    <row r="29" ht="15">
      <c r="D29" s="97"/>
    </row>
    <row r="30" ht="15">
      <c r="D30" s="97"/>
    </row>
    <row r="31" ht="15">
      <c r="D31" s="97"/>
    </row>
    <row r="32" ht="15">
      <c r="D32" s="97"/>
    </row>
    <row r="33" ht="15">
      <c r="D33" s="97"/>
    </row>
    <row r="34" ht="15">
      <c r="D34" s="97"/>
    </row>
    <row r="35" ht="15">
      <c r="D35" s="97"/>
    </row>
    <row r="36" ht="15">
      <c r="D36" s="97"/>
    </row>
    <row r="37" ht="15">
      <c r="D37" s="97"/>
    </row>
    <row r="38" ht="15">
      <c r="D38" s="98"/>
    </row>
  </sheetData>
  <sheetProtection/>
  <conditionalFormatting sqref="G7:G13">
    <cfRule type="cellIs" priority="1" dxfId="2" operator="between" stopIfTrue="1">
      <formula>1</formula>
      <formula>4</formula>
    </cfRule>
    <cfRule type="cellIs" priority="2" dxfId="1" operator="between" stopIfTrue="1">
      <formula>6</formula>
      <formula>9</formula>
    </cfRule>
    <cfRule type="cellIs" priority="3" dxfId="0" operator="between" stopIfTrue="1">
      <formula>12</formula>
      <formula>16</formula>
    </cfRule>
  </conditionalFormatting>
  <printOptions horizontalCentered="1" verticalCentered="1"/>
  <pageMargins left="0.4724409448818898" right="0.4724409448818898" top="0.5905511811023623" bottom="0.3937007874015748" header="0.5118110236220472" footer="0.3937007874015748"/>
  <pageSetup horizontalDpi="600" verticalDpi="600" orientation="landscape" paperSize="8" scale="50" r:id="rId1"/>
  <headerFooter alignWithMargins="0">
    <oddHeader>&amp;CBusiness Transformation Programme (FRG) Risk Register V1</oddHeader>
    <oddFooter xml:space="preserve">&amp;C&amp;D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K8" sqref="K8"/>
    </sheetView>
  </sheetViews>
  <sheetFormatPr defaultColWidth="9.140625" defaultRowHeight="12.75"/>
  <cols>
    <col min="1" max="1" width="13.421875" style="0" customWidth="1"/>
    <col min="2" max="2" width="7.28125" style="0" customWidth="1"/>
    <col min="4" max="4" width="14.8515625" style="0" customWidth="1"/>
    <col min="5" max="5" width="15.140625" style="0" customWidth="1"/>
  </cols>
  <sheetData>
    <row r="1" spans="4:5" ht="38.25">
      <c r="D1" s="9" t="s">
        <v>5</v>
      </c>
      <c r="E1" s="9" t="s">
        <v>6</v>
      </c>
    </row>
    <row r="2" spans="4:5" ht="12.75">
      <c r="D2" s="7" t="s">
        <v>2</v>
      </c>
      <c r="E2" s="8">
        <f>COUNTIF('Identified Risks'!G:G,"&lt;6")</f>
        <v>0</v>
      </c>
    </row>
    <row r="3" spans="4:5" ht="12.75">
      <c r="D3" s="7" t="s">
        <v>4</v>
      </c>
      <c r="E3" s="8">
        <f>COUNTIF('Identified Risks'!G:G,"&gt;0")-E2-E4</f>
        <v>5</v>
      </c>
    </row>
    <row r="4" spans="4:5" ht="12.75">
      <c r="D4" s="7" t="s">
        <v>3</v>
      </c>
      <c r="E4" s="8">
        <f>COUNTIF('Identified Risks'!G:G,"&gt;11")</f>
        <v>6</v>
      </c>
    </row>
    <row r="34" spans="1:6" ht="24.75" customHeight="1">
      <c r="A34" s="198"/>
      <c r="B34" s="1">
        <v>4</v>
      </c>
      <c r="C34" s="4"/>
      <c r="D34" s="6"/>
      <c r="E34" s="5"/>
      <c r="F34" s="5"/>
    </row>
    <row r="35" spans="1:6" ht="24.75" customHeight="1">
      <c r="A35" s="198"/>
      <c r="B35" s="1">
        <v>3</v>
      </c>
      <c r="C35" s="4"/>
      <c r="D35" s="6"/>
      <c r="E35" s="6"/>
      <c r="F35" s="5"/>
    </row>
    <row r="36" spans="1:6" ht="24.75" customHeight="1">
      <c r="A36" s="198"/>
      <c r="B36" s="1">
        <v>2</v>
      </c>
      <c r="C36" s="4"/>
      <c r="D36" s="4"/>
      <c r="E36" s="6"/>
      <c r="F36" s="6"/>
    </row>
    <row r="37" spans="1:6" ht="24.75" customHeight="1">
      <c r="A37" s="198"/>
      <c r="B37" s="1">
        <v>1</v>
      </c>
      <c r="C37" s="4"/>
      <c r="D37" s="4"/>
      <c r="E37" s="4"/>
      <c r="F37" s="4"/>
    </row>
    <row r="38" spans="1:6" ht="24.75" customHeight="1">
      <c r="A38" s="198"/>
      <c r="B38" s="2"/>
      <c r="C38" s="3">
        <v>1</v>
      </c>
      <c r="D38" s="3">
        <v>2</v>
      </c>
      <c r="E38" s="3">
        <v>3</v>
      </c>
      <c r="F38" s="3">
        <v>4</v>
      </c>
    </row>
    <row r="39" ht="12.75">
      <c r="E39" s="10" t="s">
        <v>1</v>
      </c>
    </row>
  </sheetData>
  <sheetProtection/>
  <mergeCells count="1">
    <mergeCell ref="A34:A38"/>
  </mergeCells>
  <printOptions horizontalCentered="1" verticalCentered="1"/>
  <pageMargins left="0.1968503937007874" right="0.1968503937007874" top="0.1968503937007874" bottom="0.1968503937007874" header="0.5118110236220472" footer="0.5118110236220472"/>
  <pageSetup fitToHeight="1" fitToWidth="1" horizontalDpi="300" verticalDpi="300" orientation="portrait" paperSize="9" r:id="rId2"/>
  <headerFooter alignWithMargins="0">
    <oddHeader xml:space="preserve">&amp;CRisk Summary </oddHeader>
  </headerFooter>
  <drawing r:id="rId1"/>
</worksheet>
</file>

<file path=xl/worksheets/sheet3.xml><?xml version="1.0" encoding="utf-8"?>
<worksheet xmlns="http://schemas.openxmlformats.org/spreadsheetml/2006/main" xmlns:r="http://schemas.openxmlformats.org/officeDocument/2006/relationships">
  <dimension ref="A1:O19"/>
  <sheetViews>
    <sheetView zoomScalePageLayoutView="0" workbookViewId="0" topLeftCell="A1">
      <selection activeCell="I9" sqref="I9"/>
    </sheetView>
  </sheetViews>
  <sheetFormatPr defaultColWidth="9.140625" defaultRowHeight="12.75"/>
  <cols>
    <col min="1" max="1" width="10.421875" style="0" customWidth="1"/>
    <col min="2" max="2" width="12.57421875" style="0" customWidth="1"/>
    <col min="3" max="3" width="13.8515625" style="0" customWidth="1"/>
    <col min="4" max="4" width="27.57421875" style="0" customWidth="1"/>
    <col min="5" max="6" width="10.8515625" style="0" customWidth="1"/>
    <col min="7" max="7" width="12.140625" style="0" customWidth="1"/>
    <col min="8" max="8" width="11.8515625" style="0" customWidth="1"/>
    <col min="9" max="9" width="13.140625" style="0" customWidth="1"/>
    <col min="10" max="10" width="35.57421875" style="0" customWidth="1"/>
    <col min="11" max="11" width="14.421875" style="0" customWidth="1"/>
    <col min="12" max="12" width="11.7109375" style="0" customWidth="1"/>
    <col min="13" max="13" width="9.8515625" style="0" customWidth="1"/>
  </cols>
  <sheetData>
    <row r="1" spans="1:15" s="19" customFormat="1" ht="18.75" customHeight="1">
      <c r="A1" s="16" t="s">
        <v>49</v>
      </c>
      <c r="B1" s="17"/>
      <c r="C1" s="18"/>
      <c r="I1" s="20" t="s">
        <v>19</v>
      </c>
      <c r="J1" s="21"/>
      <c r="K1" s="22"/>
      <c r="L1" s="23"/>
      <c r="M1" s="22"/>
      <c r="N1" s="24"/>
      <c r="O1" s="25"/>
    </row>
    <row r="2" spans="1:15" s="19" customFormat="1" ht="15" customHeight="1">
      <c r="A2" s="26"/>
      <c r="B2" s="26"/>
      <c r="C2" s="26"/>
      <c r="D2" s="27"/>
      <c r="E2" s="17"/>
      <c r="F2" s="18"/>
      <c r="H2" s="28" t="s">
        <v>21</v>
      </c>
      <c r="I2" s="29" t="s">
        <v>22</v>
      </c>
      <c r="J2" s="21"/>
      <c r="K2" s="22"/>
      <c r="L2" s="23"/>
      <c r="M2" s="22"/>
      <c r="N2" s="24"/>
      <c r="O2" s="25"/>
    </row>
    <row r="3" spans="1:15" s="19" customFormat="1" ht="13.5" customHeight="1">
      <c r="A3" s="30"/>
      <c r="B3" s="30"/>
      <c r="C3" s="31"/>
      <c r="D3" s="31"/>
      <c r="E3" s="32"/>
      <c r="F3" s="18"/>
      <c r="H3" s="33" t="s">
        <v>18</v>
      </c>
      <c r="I3" s="34" t="s">
        <v>24</v>
      </c>
      <c r="J3" s="21"/>
      <c r="K3" s="35"/>
      <c r="L3" s="36"/>
      <c r="M3" s="37"/>
      <c r="N3" s="38"/>
      <c r="O3" s="25"/>
    </row>
    <row r="4" spans="1:15" s="19" customFormat="1" ht="15.75" customHeight="1">
      <c r="A4" s="39"/>
      <c r="B4" s="39"/>
      <c r="C4" s="39"/>
      <c r="D4" s="27"/>
      <c r="E4" s="17"/>
      <c r="F4" s="18"/>
      <c r="G4" s="18"/>
      <c r="H4" s="40" t="s">
        <v>17</v>
      </c>
      <c r="I4" s="41" t="s">
        <v>25</v>
      </c>
      <c r="J4" s="18"/>
      <c r="K4" s="42"/>
      <c r="L4" s="43"/>
      <c r="M4" s="42"/>
      <c r="N4" s="24"/>
      <c r="O4" s="25"/>
    </row>
    <row r="5" s="12" customFormat="1" ht="15" thickBot="1"/>
    <row r="6" spans="1:13" s="12" customFormat="1" ht="131.25" customHeight="1" thickBot="1">
      <c r="A6" s="44" t="s">
        <v>26</v>
      </c>
      <c r="B6" s="45" t="s">
        <v>27</v>
      </c>
      <c r="C6" s="46" t="s">
        <v>28</v>
      </c>
      <c r="D6" s="44" t="s">
        <v>29</v>
      </c>
      <c r="E6" s="47" t="s">
        <v>37</v>
      </c>
      <c r="F6" s="47" t="s">
        <v>38</v>
      </c>
      <c r="G6" s="48" t="s">
        <v>30</v>
      </c>
      <c r="H6" s="44" t="s">
        <v>31</v>
      </c>
      <c r="I6" s="46" t="s">
        <v>32</v>
      </c>
      <c r="J6" s="44" t="s">
        <v>33</v>
      </c>
      <c r="K6" s="49" t="s">
        <v>34</v>
      </c>
      <c r="L6" s="44" t="s">
        <v>35</v>
      </c>
      <c r="M6" s="44" t="s">
        <v>36</v>
      </c>
    </row>
    <row r="7" spans="1:14" s="12" customFormat="1" ht="74.25" customHeight="1" thickBot="1">
      <c r="A7" s="105"/>
      <c r="B7" s="99"/>
      <c r="C7" s="99"/>
      <c r="D7" s="106"/>
      <c r="E7" s="99"/>
      <c r="F7" s="99"/>
      <c r="G7" s="99"/>
      <c r="H7" s="99"/>
      <c r="I7" s="99"/>
      <c r="J7" s="107"/>
      <c r="K7" s="108"/>
      <c r="L7" s="109"/>
      <c r="M7" s="110"/>
      <c r="N7" s="74"/>
    </row>
    <row r="8" spans="1:14" s="12" customFormat="1" ht="144.75" customHeight="1" thickBot="1">
      <c r="A8" s="111"/>
      <c r="B8" s="111"/>
      <c r="C8" s="111"/>
      <c r="D8" s="111"/>
      <c r="E8" s="111"/>
      <c r="F8" s="112"/>
      <c r="G8" s="113"/>
      <c r="H8" s="114"/>
      <c r="I8" s="113"/>
      <c r="J8" s="115"/>
      <c r="K8" s="116"/>
      <c r="L8" s="114"/>
      <c r="M8" s="117"/>
      <c r="N8" s="71"/>
    </row>
    <row r="9" spans="1:14" s="12" customFormat="1" ht="161.25" customHeight="1" thickBot="1">
      <c r="A9" s="111"/>
      <c r="B9" s="101"/>
      <c r="C9" s="101"/>
      <c r="D9" s="100"/>
      <c r="E9" s="101"/>
      <c r="F9" s="112"/>
      <c r="G9" s="113"/>
      <c r="H9" s="114"/>
      <c r="I9" s="113"/>
      <c r="J9" s="114"/>
      <c r="K9" s="116"/>
      <c r="L9" s="114"/>
      <c r="M9" s="117"/>
      <c r="N9" s="118"/>
    </row>
    <row r="10" spans="1:14" ht="15" thickBot="1">
      <c r="A10" s="105"/>
      <c r="B10" s="99"/>
      <c r="C10" s="99"/>
      <c r="D10" s="106"/>
      <c r="E10" s="99"/>
      <c r="F10" s="99"/>
      <c r="G10" s="99"/>
      <c r="H10" s="99"/>
      <c r="I10" s="99"/>
      <c r="J10" s="107"/>
      <c r="K10" s="108"/>
      <c r="L10" s="109"/>
      <c r="M10" s="110"/>
      <c r="N10" s="119"/>
    </row>
    <row r="11" spans="1:14" ht="15" thickBot="1">
      <c r="A11" s="120"/>
      <c r="B11" s="121"/>
      <c r="C11" s="122"/>
      <c r="D11" s="123"/>
      <c r="E11" s="124"/>
      <c r="F11" s="124"/>
      <c r="G11" s="125"/>
      <c r="H11" s="109"/>
      <c r="I11" s="109"/>
      <c r="J11" s="126"/>
      <c r="K11" s="127"/>
      <c r="L11" s="109"/>
      <c r="M11" s="120"/>
      <c r="N11" s="128"/>
    </row>
    <row r="12" spans="1:14" ht="15.75" thickBot="1">
      <c r="A12" s="129"/>
      <c r="B12" s="129"/>
      <c r="C12" s="129"/>
      <c r="D12" s="130"/>
      <c r="E12" s="129"/>
      <c r="F12" s="131"/>
      <c r="G12" s="132"/>
      <c r="H12" s="133"/>
      <c r="I12" s="134"/>
      <c r="J12" s="135"/>
      <c r="K12" s="78"/>
      <c r="L12" s="133"/>
      <c r="M12" s="79"/>
      <c r="N12" s="136"/>
    </row>
    <row r="13" spans="1:14" ht="282.75" customHeight="1">
      <c r="A13" s="102"/>
      <c r="B13" s="102"/>
      <c r="C13" s="102"/>
      <c r="D13" s="137"/>
      <c r="E13" s="138"/>
      <c r="F13" s="138"/>
      <c r="G13" s="138"/>
      <c r="H13" s="101"/>
      <c r="I13" s="101"/>
      <c r="J13" s="139"/>
      <c r="K13" s="139"/>
      <c r="L13" s="139"/>
      <c r="M13" s="138"/>
      <c r="N13" s="139"/>
    </row>
    <row r="14" spans="1:14" s="91" customFormat="1" ht="14.25">
      <c r="A14" s="106"/>
      <c r="B14" s="106"/>
      <c r="C14" s="106"/>
      <c r="D14" s="140"/>
      <c r="E14" s="141"/>
      <c r="F14" s="141"/>
      <c r="G14" s="141"/>
      <c r="H14" s="106"/>
      <c r="I14" s="106"/>
      <c r="J14" s="142"/>
      <c r="K14" s="143"/>
      <c r="L14" s="141"/>
      <c r="M14" s="141"/>
      <c r="N14" s="144"/>
    </row>
    <row r="15" spans="1:14" s="90" customFormat="1" ht="45.75" customHeight="1" thickBot="1">
      <c r="A15" s="145"/>
      <c r="B15" s="146"/>
      <c r="C15" s="146"/>
      <c r="D15" s="147"/>
      <c r="E15" s="146"/>
      <c r="F15" s="146"/>
      <c r="G15" s="146"/>
      <c r="H15" s="146"/>
      <c r="I15" s="146"/>
      <c r="J15" s="148"/>
      <c r="K15" s="100"/>
      <c r="L15" s="146"/>
      <c r="M15" s="146"/>
      <c r="N15" s="149"/>
    </row>
    <row r="16" spans="1:14" ht="15" thickBot="1">
      <c r="A16" s="150"/>
      <c r="B16" s="151"/>
      <c r="C16" s="152"/>
      <c r="D16" s="153"/>
      <c r="E16" s="154"/>
      <c r="F16" s="154"/>
      <c r="G16" s="155"/>
      <c r="H16" s="156"/>
      <c r="I16" s="156"/>
      <c r="J16" s="157"/>
      <c r="K16" s="116"/>
      <c r="L16" s="156"/>
      <c r="M16" s="117"/>
      <c r="N16" s="158"/>
    </row>
    <row r="17" spans="1:14" ht="15" thickBot="1">
      <c r="A17" s="114"/>
      <c r="B17" s="151"/>
      <c r="C17" s="152"/>
      <c r="D17" s="159"/>
      <c r="E17" s="154"/>
      <c r="F17" s="154"/>
      <c r="G17" s="155"/>
      <c r="H17" s="156"/>
      <c r="I17" s="156"/>
      <c r="J17" s="157"/>
      <c r="K17" s="116"/>
      <c r="L17" s="156"/>
      <c r="M17" s="117"/>
      <c r="N17" s="158"/>
    </row>
    <row r="18" spans="1:14" ht="142.5">
      <c r="A18" s="92">
        <v>1.17</v>
      </c>
      <c r="B18" s="92" t="s">
        <v>64</v>
      </c>
      <c r="C18" s="92" t="s">
        <v>56</v>
      </c>
      <c r="D18" s="89" t="s">
        <v>66</v>
      </c>
      <c r="E18" s="92">
        <v>2</v>
      </c>
      <c r="F18" s="92">
        <v>2</v>
      </c>
      <c r="G18" s="92">
        <v>4</v>
      </c>
      <c r="H18" s="77" t="s">
        <v>55</v>
      </c>
      <c r="I18" s="93" t="s">
        <v>62</v>
      </c>
      <c r="J18" s="89" t="s">
        <v>65</v>
      </c>
      <c r="K18" s="89" t="s">
        <v>53</v>
      </c>
      <c r="L18" s="92"/>
      <c r="M18" s="92" t="s">
        <v>61</v>
      </c>
      <c r="N18" s="89" t="s">
        <v>68</v>
      </c>
    </row>
    <row r="19" spans="1:14" ht="111.75" customHeight="1">
      <c r="A19" s="75">
        <v>1.19</v>
      </c>
      <c r="B19" s="75" t="s">
        <v>51</v>
      </c>
      <c r="C19" s="75" t="s">
        <v>56</v>
      </c>
      <c r="D19" s="86" t="s">
        <v>69</v>
      </c>
      <c r="E19" s="75">
        <v>3</v>
      </c>
      <c r="F19" s="75">
        <v>2</v>
      </c>
      <c r="G19" s="88">
        <v>6</v>
      </c>
      <c r="H19" s="94" t="s">
        <v>55</v>
      </c>
      <c r="I19" s="87" t="s">
        <v>62</v>
      </c>
      <c r="J19" s="76" t="s">
        <v>70</v>
      </c>
      <c r="K19" s="86" t="s">
        <v>53</v>
      </c>
      <c r="L19" s="75" t="s">
        <v>54</v>
      </c>
      <c r="M19" s="75" t="s">
        <v>61</v>
      </c>
      <c r="N19" s="86" t="s">
        <v>71</v>
      </c>
    </row>
  </sheetData>
  <sheetProtection/>
  <conditionalFormatting sqref="G11 G16:G17">
    <cfRule type="cellIs" priority="1" dxfId="2" operator="between" stopIfTrue="1">
      <formula>1</formula>
      <formula>4</formula>
    </cfRule>
    <cfRule type="cellIs" priority="2" dxfId="1" operator="between" stopIfTrue="1">
      <formula>6</formula>
      <formula>9</formula>
    </cfRule>
    <cfRule type="cellIs" priority="3" dxfId="0" operator="between" stopIfTrue="1">
      <formula>12</formula>
      <formula>16</formula>
    </cfRule>
  </conditionalFormatting>
  <printOptions/>
  <pageMargins left="0.75" right="0.75" top="1" bottom="1" header="0.5" footer="0.5"/>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dimension ref="A1:L87"/>
  <sheetViews>
    <sheetView zoomScalePageLayoutView="0" workbookViewId="0" topLeftCell="A7">
      <selection activeCell="J16" sqref="J16"/>
    </sheetView>
  </sheetViews>
  <sheetFormatPr defaultColWidth="9.140625" defaultRowHeight="12.75"/>
  <cols>
    <col min="1" max="1" width="13.7109375" style="0" customWidth="1"/>
    <col min="2" max="2" width="20.140625" style="0" customWidth="1"/>
    <col min="3" max="3" width="18.8515625" style="0" customWidth="1"/>
  </cols>
  <sheetData>
    <row r="1" spans="2:3" s="50" customFormat="1" ht="15.75">
      <c r="B1" s="50" t="s">
        <v>52</v>
      </c>
      <c r="C1" s="50" t="s">
        <v>57</v>
      </c>
    </row>
    <row r="2" s="50" customFormat="1" ht="15.75"/>
    <row r="3" s="50" customFormat="1" ht="15.75"/>
    <row r="4" s="50" customFormat="1" ht="15.75">
      <c r="B4" s="50" t="s">
        <v>39</v>
      </c>
    </row>
    <row r="5" s="50" customFormat="1" ht="15.75"/>
    <row r="6" spans="2:3" s="50" customFormat="1" ht="15.75">
      <c r="B6" s="50" t="s">
        <v>40</v>
      </c>
      <c r="C6" s="50" t="s">
        <v>53</v>
      </c>
    </row>
    <row r="7" spans="2:3" s="50" customFormat="1" ht="15.75">
      <c r="B7" s="50" t="s">
        <v>41</v>
      </c>
      <c r="C7" s="51" t="s">
        <v>93</v>
      </c>
    </row>
    <row r="8" s="50" customFormat="1" ht="15.75"/>
    <row r="9" s="50" customFormat="1" ht="15.75">
      <c r="B9" s="50" t="s">
        <v>42</v>
      </c>
    </row>
    <row r="10" s="50" customFormat="1" ht="15.75"/>
    <row r="11" spans="2:12" s="50" customFormat="1" ht="29.25" customHeight="1">
      <c r="B11" s="199" t="s">
        <v>50</v>
      </c>
      <c r="C11" s="200"/>
      <c r="D11" s="200"/>
      <c r="E11" s="200"/>
      <c r="F11" s="200"/>
      <c r="G11" s="200"/>
      <c r="H11" s="200"/>
      <c r="I11" s="200"/>
      <c r="J11" s="200"/>
      <c r="K11" s="200"/>
      <c r="L11" s="200"/>
    </row>
    <row r="12" s="50" customFormat="1" ht="15.75"/>
    <row r="13" s="50" customFormat="1" ht="15.75"/>
    <row r="14" s="50" customFormat="1" ht="15.75"/>
    <row r="15" s="50" customFormat="1" ht="15.75">
      <c r="B15" s="50" t="s">
        <v>43</v>
      </c>
    </row>
    <row r="16" s="50" customFormat="1" ht="15.75"/>
    <row r="17" spans="1:4" s="50" customFormat="1" ht="15.75">
      <c r="A17" s="50" t="s">
        <v>47</v>
      </c>
      <c r="B17" s="50" t="s">
        <v>44</v>
      </c>
      <c r="C17" s="50" t="s">
        <v>45</v>
      </c>
      <c r="D17" s="50" t="s">
        <v>46</v>
      </c>
    </row>
    <row r="18" ht="12.75">
      <c r="A18" s="54"/>
    </row>
    <row r="19" spans="1:2" ht="12.75">
      <c r="A19" s="54">
        <v>0.1</v>
      </c>
      <c r="B19" s="62"/>
    </row>
    <row r="20" spans="1:2" ht="12.75">
      <c r="A20" s="54"/>
      <c r="B20" s="62"/>
    </row>
    <row r="21" spans="1:2" ht="12.75">
      <c r="A21" s="54"/>
      <c r="B21" s="62"/>
    </row>
    <row r="22" spans="1:2" ht="12.75">
      <c r="A22" s="54"/>
      <c r="B22" s="62"/>
    </row>
    <row r="23" spans="1:2" ht="12.75">
      <c r="A23" s="54"/>
      <c r="B23" s="62"/>
    </row>
    <row r="24" spans="1:2" ht="12.75">
      <c r="A24" s="54"/>
      <c r="B24" s="62"/>
    </row>
    <row r="25" spans="1:2" ht="12.75">
      <c r="A25" s="54"/>
      <c r="B25" s="62"/>
    </row>
    <row r="26" spans="1:2" ht="12.75">
      <c r="A26" s="54"/>
      <c r="B26" s="62"/>
    </row>
    <row r="27" spans="1:2" ht="12.75">
      <c r="A27" s="54"/>
      <c r="B27" s="62"/>
    </row>
    <row r="28" spans="1:2" ht="12.75">
      <c r="A28" s="54"/>
      <c r="B28" s="62"/>
    </row>
    <row r="29" spans="1:2" ht="12.75">
      <c r="A29" s="54"/>
      <c r="B29" s="61"/>
    </row>
    <row r="30" spans="1:2" ht="12.75">
      <c r="A30" s="54"/>
      <c r="B30" s="61"/>
    </row>
    <row r="31" spans="1:2" ht="12.75">
      <c r="A31" s="54"/>
      <c r="B31" s="61"/>
    </row>
    <row r="32" spans="1:2" ht="12.75">
      <c r="A32" s="54"/>
      <c r="B32" s="61"/>
    </row>
    <row r="33" spans="1:2" ht="12.75">
      <c r="A33" s="54"/>
      <c r="B33" s="61"/>
    </row>
    <row r="34" spans="1:2" ht="12.75">
      <c r="A34" s="54"/>
      <c r="B34" s="61"/>
    </row>
    <row r="35" spans="1:2" ht="12.75">
      <c r="A35" s="54"/>
      <c r="B35" s="61"/>
    </row>
    <row r="36" spans="1:2" ht="12.75">
      <c r="A36" s="54"/>
      <c r="B36" s="61"/>
    </row>
    <row r="37" spans="1:2" ht="12.75">
      <c r="A37" s="54"/>
      <c r="B37" s="61"/>
    </row>
    <row r="38" spans="1:2" ht="12.75">
      <c r="A38" s="54"/>
      <c r="B38" s="61"/>
    </row>
    <row r="39" spans="1:2" ht="12.75">
      <c r="A39" s="54"/>
      <c r="B39" s="61"/>
    </row>
    <row r="40" spans="1:2" ht="12.75">
      <c r="A40" s="54"/>
      <c r="B40" s="61"/>
    </row>
    <row r="41" spans="1:2" ht="12.75">
      <c r="A41" s="54"/>
      <c r="B41" s="61"/>
    </row>
    <row r="42" spans="1:2" ht="12.75">
      <c r="A42" s="54"/>
      <c r="B42" s="61"/>
    </row>
    <row r="43" spans="1:2" ht="12.75">
      <c r="A43" s="54"/>
      <c r="B43" s="61"/>
    </row>
    <row r="44" spans="1:2" ht="12.75">
      <c r="A44" s="54"/>
      <c r="B44" s="61"/>
    </row>
    <row r="45" spans="1:2" ht="12.75">
      <c r="A45" s="54"/>
      <c r="B45" s="61"/>
    </row>
    <row r="46" spans="1:2" ht="12.75">
      <c r="A46" s="54"/>
      <c r="B46" s="61"/>
    </row>
    <row r="47" spans="1:2" ht="12.75">
      <c r="A47" s="54"/>
      <c r="B47" s="61"/>
    </row>
    <row r="48" spans="1:2" ht="12.75">
      <c r="A48" s="54"/>
      <c r="B48" s="61"/>
    </row>
    <row r="49" spans="1:2" ht="12.75">
      <c r="A49" s="54"/>
      <c r="B49" s="61"/>
    </row>
    <row r="50" spans="1:2" ht="12.75">
      <c r="A50" s="54"/>
      <c r="B50" s="61"/>
    </row>
    <row r="51" spans="1:2" ht="12.75">
      <c r="A51" s="54"/>
      <c r="B51" s="61"/>
    </row>
    <row r="52" spans="1:2" ht="12.75">
      <c r="A52" s="54"/>
      <c r="B52" s="61"/>
    </row>
    <row r="53" spans="1:2" ht="12.75">
      <c r="A53" s="54"/>
      <c r="B53" s="61"/>
    </row>
    <row r="54" spans="1:2" ht="12.75">
      <c r="A54" s="54"/>
      <c r="B54" s="61"/>
    </row>
    <row r="55" spans="1:2" ht="12.75">
      <c r="A55" s="54"/>
      <c r="B55" s="61"/>
    </row>
    <row r="56" spans="1:2" ht="12.75">
      <c r="A56" s="54"/>
      <c r="B56" s="61"/>
    </row>
    <row r="57" spans="1:2" ht="12.75">
      <c r="A57" s="54"/>
      <c r="B57" s="61"/>
    </row>
    <row r="58" spans="1:2" ht="12.75">
      <c r="A58" s="54"/>
      <c r="B58" s="61"/>
    </row>
    <row r="59" spans="1:2" ht="12.75">
      <c r="A59" s="54"/>
      <c r="B59" s="61"/>
    </row>
    <row r="60" spans="1:2" ht="12.75">
      <c r="A60" s="54"/>
      <c r="B60" s="61"/>
    </row>
    <row r="61" spans="1:2" ht="12.75">
      <c r="A61" s="54"/>
      <c r="B61" s="61"/>
    </row>
    <row r="62" spans="1:2" ht="12.75">
      <c r="A62" s="54"/>
      <c r="B62" s="61"/>
    </row>
    <row r="63" spans="1:2" ht="12.75">
      <c r="A63" s="54"/>
      <c r="B63" s="61"/>
    </row>
    <row r="64" spans="1:2" ht="12.75">
      <c r="A64" s="54"/>
      <c r="B64" s="61"/>
    </row>
    <row r="65" spans="1:2" ht="12.75">
      <c r="A65" s="54"/>
      <c r="B65" s="61"/>
    </row>
    <row r="66" spans="1:2" ht="12.75">
      <c r="A66" s="54"/>
      <c r="B66" s="61"/>
    </row>
    <row r="67" spans="1:2" ht="12.75">
      <c r="A67" s="54"/>
      <c r="B67" s="61"/>
    </row>
    <row r="68" spans="1:2" ht="12.75">
      <c r="A68" s="54"/>
      <c r="B68" s="61"/>
    </row>
    <row r="69" spans="1:2" ht="12.75">
      <c r="A69" s="54"/>
      <c r="B69" s="61"/>
    </row>
    <row r="70" spans="1:2" ht="12.75">
      <c r="A70" s="54"/>
      <c r="B70" s="61"/>
    </row>
    <row r="71" spans="1:2" ht="12.75">
      <c r="A71" s="54"/>
      <c r="B71" s="61"/>
    </row>
    <row r="72" spans="1:2" ht="12.75">
      <c r="A72" s="54"/>
      <c r="B72" s="61"/>
    </row>
    <row r="73" spans="1:2" ht="12.75">
      <c r="A73" s="54"/>
      <c r="B73" s="61"/>
    </row>
    <row r="74" spans="1:2" ht="12.75">
      <c r="A74" s="54"/>
      <c r="B74" s="61"/>
    </row>
    <row r="75" spans="1:2" ht="12.75">
      <c r="A75" s="54"/>
      <c r="B75" s="61"/>
    </row>
    <row r="76" spans="1:2" ht="12.75">
      <c r="A76" s="54"/>
      <c r="B76" s="61"/>
    </row>
    <row r="77" spans="1:2" ht="12.75">
      <c r="A77" s="54"/>
      <c r="B77" s="61"/>
    </row>
    <row r="78" spans="1:2" ht="12.75">
      <c r="A78" s="54"/>
      <c r="B78" s="61"/>
    </row>
    <row r="79" spans="1:2" ht="12.75">
      <c r="A79" s="54"/>
      <c r="B79" s="61"/>
    </row>
    <row r="80" spans="1:2" ht="12.75">
      <c r="A80" s="54"/>
      <c r="B80" s="61"/>
    </row>
    <row r="81" spans="1:2" ht="12.75">
      <c r="A81" s="54"/>
      <c r="B81" s="61"/>
    </row>
    <row r="82" ht="12.75">
      <c r="B82" s="61"/>
    </row>
    <row r="83" ht="12.75">
      <c r="B83" s="61"/>
    </row>
    <row r="84" ht="12.75">
      <c r="B84" s="61"/>
    </row>
    <row r="85" ht="12.75">
      <c r="B85" s="61"/>
    </row>
    <row r="86" ht="12.75">
      <c r="B86" s="61"/>
    </row>
    <row r="87" ht="12.75">
      <c r="B87" s="61"/>
    </row>
  </sheetData>
  <sheetProtection/>
  <mergeCells count="1">
    <mergeCell ref="B11:L11"/>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B2:I4"/>
  <sheetViews>
    <sheetView zoomScale="60" zoomScaleNormal="60" zoomScalePageLayoutView="0" workbookViewId="0" topLeftCell="A1">
      <selection activeCell="D4" sqref="D4"/>
    </sheetView>
  </sheetViews>
  <sheetFormatPr defaultColWidth="9.140625" defaultRowHeight="12.75"/>
  <cols>
    <col min="3" max="3" width="11.00390625" style="0" customWidth="1"/>
    <col min="4" max="4" width="68.28125" style="0" customWidth="1"/>
    <col min="5" max="5" width="33.8515625" style="0" customWidth="1"/>
    <col min="6" max="7" width="27.57421875" style="0" customWidth="1"/>
    <col min="8" max="8" width="11.8515625" style="0" customWidth="1"/>
    <col min="9" max="9" width="16.140625" style="0" customWidth="1"/>
  </cols>
  <sheetData>
    <row r="1" ht="13.5" thickBot="1"/>
    <row r="2" spans="2:9" ht="44.25">
      <c r="B2" s="13" t="s">
        <v>11</v>
      </c>
      <c r="C2" s="13" t="s">
        <v>10</v>
      </c>
      <c r="D2" s="14" t="s">
        <v>12</v>
      </c>
      <c r="E2" s="15" t="s">
        <v>13</v>
      </c>
      <c r="F2" s="15" t="s">
        <v>9</v>
      </c>
      <c r="G2" s="14" t="s">
        <v>7</v>
      </c>
      <c r="H2" s="14" t="s">
        <v>0</v>
      </c>
      <c r="I2" s="14" t="s">
        <v>8</v>
      </c>
    </row>
    <row r="3" spans="2:9" ht="12.75">
      <c r="B3" s="11"/>
      <c r="C3" s="11" t="s">
        <v>14</v>
      </c>
      <c r="D3" s="11" t="s">
        <v>15</v>
      </c>
      <c r="E3" s="11"/>
      <c r="F3" s="11"/>
      <c r="G3" s="11"/>
      <c r="H3" s="11"/>
      <c r="I3" s="11"/>
    </row>
    <row r="4" spans="2:9" ht="12.75">
      <c r="B4" s="11"/>
      <c r="C4" s="11" t="s">
        <v>14</v>
      </c>
      <c r="D4" s="11" t="s">
        <v>16</v>
      </c>
      <c r="E4" s="11"/>
      <c r="F4" s="11"/>
      <c r="G4" s="11"/>
      <c r="H4" s="11"/>
      <c r="I4" s="11"/>
    </row>
  </sheetData>
  <sheetProtection/>
  <printOptions/>
  <pageMargins left="0.7" right="0.7" top="0.75" bottom="0.75" header="0.3" footer="0.3"/>
  <pageSetup horizontalDpi="600" verticalDpi="600" orientation="portrait"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CBMDC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PMO</dc:creator>
  <cp:keywords/>
  <dc:description/>
  <cp:lastModifiedBy>Helen Valentine</cp:lastModifiedBy>
  <cp:lastPrinted>2014-10-15T14:23:33Z</cp:lastPrinted>
  <dcterms:created xsi:type="dcterms:W3CDTF">2010-05-27T11:50:09Z</dcterms:created>
  <dcterms:modified xsi:type="dcterms:W3CDTF">2016-10-31T14:29:43Z</dcterms:modified>
  <cp:category/>
  <cp:version/>
  <cp:contentType/>
  <cp:contentStatus/>
</cp:coreProperties>
</file>